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.schmidt.DWTS\Documents\DHM\"/>
    </mc:Choice>
  </mc:AlternateContent>
  <xr:revisionPtr revIDLastSave="0" documentId="8_{E406DE8C-F5F5-4121-B190-77585D83861E}" xr6:coauthVersionLast="47" xr6:coauthVersionMax="47" xr10:uidLastSave="{00000000-0000-0000-0000-000000000000}"/>
  <bookViews>
    <workbookView xWindow="-28920" yWindow="-120" windowWidth="29040" windowHeight="15840" tabRatio="598" activeTab="1" xr2:uid="{00000000-000D-0000-FFFF-FFFF00000000}"/>
  </bookViews>
  <sheets>
    <sheet name="Meisterschaftsauswertung Solo" sheetId="4" r:id="rId1"/>
    <sheet name="Meisterschaftsauswertung Ges" sheetId="3" r:id="rId2"/>
  </sheets>
  <definedNames>
    <definedName name="__xlnm._FilterDatabase" localSheetId="1">'Meisterschaftsauswertung Ges'!$B$16:$AC$40</definedName>
    <definedName name="__xlnm._FilterDatabase" localSheetId="0">'Meisterschaftsauswertung Solo'!$B$16:$AG$53</definedName>
    <definedName name="__xlnm._FilterDatabase_1" localSheetId="0">#REF!</definedName>
    <definedName name="__xlnm._FilterDatabase_1">#REF!</definedName>
    <definedName name="__xlnm._FilterDatabase_1_1" localSheetId="1">'Meisterschaftsauswertung Ges'!$B$16:$AC$40</definedName>
    <definedName name="__xlnm._FilterDatabase_1_1" localSheetId="0">'Meisterschaftsauswertung Solo'!$B$16:$AG$53</definedName>
    <definedName name="__xlnm._FilterDatabase_1_1">#REF!</definedName>
    <definedName name="_xlnm._FilterDatabase" localSheetId="1" hidden="1">'Meisterschaftsauswertung Ges'!$A$16:$AC$45</definedName>
    <definedName name="_xlnm._FilterDatabase" localSheetId="0" hidden="1">'Meisterschaftsauswertung Solo'!$B$16:$AG$160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6" i="4" l="1"/>
  <c r="AD106" i="4"/>
  <c r="AB106" i="4"/>
  <c r="Z106" i="4"/>
  <c r="X106" i="4"/>
  <c r="V106" i="4"/>
  <c r="T106" i="4"/>
  <c r="R106" i="4"/>
  <c r="P106" i="4"/>
  <c r="N106" i="4"/>
  <c r="L106" i="4"/>
  <c r="J106" i="4"/>
  <c r="H106" i="4"/>
  <c r="F106" i="4"/>
  <c r="AG106" i="4" l="1"/>
  <c r="AF24" i="4"/>
  <c r="AF65" i="4"/>
  <c r="AD24" i="4"/>
  <c r="AF96" i="4"/>
  <c r="AD96" i="4"/>
  <c r="AF78" i="4"/>
  <c r="AD78" i="4"/>
  <c r="AF94" i="4"/>
  <c r="AD94" i="4"/>
  <c r="AF133" i="4"/>
  <c r="AD133" i="4"/>
  <c r="AB41" i="3"/>
  <c r="Z41" i="3"/>
  <c r="X41" i="3"/>
  <c r="V41" i="3"/>
  <c r="T41" i="3"/>
  <c r="R41" i="3"/>
  <c r="P41" i="3"/>
  <c r="N41" i="3"/>
  <c r="L41" i="3"/>
  <c r="J41" i="3"/>
  <c r="H41" i="3"/>
  <c r="F41" i="3"/>
  <c r="AB96" i="4"/>
  <c r="Z96" i="4"/>
  <c r="AB78" i="4"/>
  <c r="Z78" i="4"/>
  <c r="AB94" i="4"/>
  <c r="Z94" i="4"/>
  <c r="AB133" i="4"/>
  <c r="Z133" i="4"/>
  <c r="AB24" i="4"/>
  <c r="Z24" i="4"/>
  <c r="F143" i="4"/>
  <c r="F124" i="4"/>
  <c r="F116" i="4"/>
  <c r="F122" i="4"/>
  <c r="F90" i="4"/>
  <c r="F123" i="4"/>
  <c r="F79" i="4"/>
  <c r="H143" i="4"/>
  <c r="H124" i="4"/>
  <c r="H116" i="4"/>
  <c r="H122" i="4"/>
  <c r="H90" i="4"/>
  <c r="H123" i="4"/>
  <c r="H79" i="4"/>
  <c r="N143" i="4"/>
  <c r="N124" i="4"/>
  <c r="N116" i="4"/>
  <c r="N122" i="4"/>
  <c r="N90" i="4"/>
  <c r="N123" i="4"/>
  <c r="N79" i="4"/>
  <c r="P143" i="4"/>
  <c r="P124" i="4"/>
  <c r="P116" i="4"/>
  <c r="P122" i="4"/>
  <c r="P90" i="4"/>
  <c r="P123" i="4"/>
  <c r="P79" i="4"/>
  <c r="R143" i="4"/>
  <c r="R124" i="4"/>
  <c r="R116" i="4"/>
  <c r="R122" i="4"/>
  <c r="R90" i="4"/>
  <c r="R123" i="4"/>
  <c r="R79" i="4"/>
  <c r="T143" i="4"/>
  <c r="T124" i="4"/>
  <c r="T116" i="4"/>
  <c r="T122" i="4"/>
  <c r="T90" i="4"/>
  <c r="T123" i="4"/>
  <c r="T79" i="4"/>
  <c r="V143" i="4"/>
  <c r="V124" i="4"/>
  <c r="V116" i="4"/>
  <c r="V122" i="4"/>
  <c r="V90" i="4"/>
  <c r="V123" i="4"/>
  <c r="V79" i="4"/>
  <c r="X143" i="4"/>
  <c r="X124" i="4"/>
  <c r="X116" i="4"/>
  <c r="X122" i="4"/>
  <c r="X90" i="4"/>
  <c r="X123" i="4"/>
  <c r="X79" i="4"/>
  <c r="Z143" i="4"/>
  <c r="Z124" i="4"/>
  <c r="Z116" i="4"/>
  <c r="Z122" i="4"/>
  <c r="Z90" i="4"/>
  <c r="Z123" i="4"/>
  <c r="Z79" i="4"/>
  <c r="AB143" i="4"/>
  <c r="AB124" i="4"/>
  <c r="AB116" i="4"/>
  <c r="AB122" i="4"/>
  <c r="AB90" i="4"/>
  <c r="AB123" i="4"/>
  <c r="AB79" i="4"/>
  <c r="AD143" i="4"/>
  <c r="AD124" i="4"/>
  <c r="AD116" i="4"/>
  <c r="AD122" i="4"/>
  <c r="AD90" i="4"/>
  <c r="AD123" i="4"/>
  <c r="AD79" i="4"/>
  <c r="AF143" i="4"/>
  <c r="AF124" i="4"/>
  <c r="AF116" i="4"/>
  <c r="AF122" i="4"/>
  <c r="AF90" i="4"/>
  <c r="AF123" i="4"/>
  <c r="AF79" i="4"/>
  <c r="AF149" i="4"/>
  <c r="AD149" i="4"/>
  <c r="AB149" i="4"/>
  <c r="Z149" i="4"/>
  <c r="X149" i="4"/>
  <c r="V149" i="4"/>
  <c r="T149" i="4"/>
  <c r="R149" i="4"/>
  <c r="P149" i="4"/>
  <c r="N149" i="4"/>
  <c r="H149" i="4"/>
  <c r="F149" i="4"/>
  <c r="X133" i="4"/>
  <c r="V133" i="4"/>
  <c r="X78" i="4"/>
  <c r="X128" i="4"/>
  <c r="X130" i="4"/>
  <c r="V78" i="4"/>
  <c r="V128" i="4"/>
  <c r="X94" i="4"/>
  <c r="X93" i="4"/>
  <c r="X97" i="4"/>
  <c r="X76" i="4"/>
  <c r="X69" i="4"/>
  <c r="X68" i="4"/>
  <c r="X96" i="4"/>
  <c r="V94" i="4"/>
  <c r="V93" i="4"/>
  <c r="V97" i="4"/>
  <c r="V76" i="4"/>
  <c r="V69" i="4"/>
  <c r="V68" i="4"/>
  <c r="V96" i="4"/>
  <c r="X24" i="4"/>
  <c r="V24" i="4"/>
  <c r="X111" i="4"/>
  <c r="V111" i="4"/>
  <c r="X154" i="4"/>
  <c r="V154" i="4"/>
  <c r="X161" i="4"/>
  <c r="V161" i="4"/>
  <c r="X121" i="4"/>
  <c r="V121" i="4"/>
  <c r="X135" i="4"/>
  <c r="V135" i="4"/>
  <c r="X136" i="4"/>
  <c r="V136" i="4"/>
  <c r="X159" i="4"/>
  <c r="V159" i="4"/>
  <c r="X157" i="4"/>
  <c r="V157" i="4"/>
  <c r="X112" i="4"/>
  <c r="V112" i="4"/>
  <c r="X155" i="4"/>
  <c r="V155" i="4"/>
  <c r="X147" i="4"/>
  <c r="V147" i="4"/>
  <c r="X160" i="4"/>
  <c r="V160" i="4"/>
  <c r="X129" i="4"/>
  <c r="V129" i="4"/>
  <c r="X126" i="4"/>
  <c r="V126" i="4"/>
  <c r="X156" i="4"/>
  <c r="V156" i="4"/>
  <c r="X145" i="4"/>
  <c r="V145" i="4"/>
  <c r="X158" i="4"/>
  <c r="V158" i="4"/>
  <c r="X142" i="4"/>
  <c r="V142" i="4"/>
  <c r="X153" i="4"/>
  <c r="V153" i="4"/>
  <c r="X138" i="4"/>
  <c r="V138" i="4"/>
  <c r="X150" i="4"/>
  <c r="V150" i="4"/>
  <c r="X151" i="4"/>
  <c r="V151" i="4"/>
  <c r="X148" i="4"/>
  <c r="V148" i="4"/>
  <c r="X152" i="4"/>
  <c r="V152" i="4"/>
  <c r="X139" i="4"/>
  <c r="V139" i="4"/>
  <c r="X146" i="4"/>
  <c r="V146" i="4"/>
  <c r="X108" i="4"/>
  <c r="V108" i="4"/>
  <c r="X144" i="4"/>
  <c r="V144" i="4"/>
  <c r="X134" i="4"/>
  <c r="V134" i="4"/>
  <c r="X110" i="4"/>
  <c r="V110" i="4"/>
  <c r="X141" i="4"/>
  <c r="V141" i="4"/>
  <c r="X131" i="4"/>
  <c r="V131" i="4"/>
  <c r="X87" i="4"/>
  <c r="V87" i="4"/>
  <c r="X127" i="4"/>
  <c r="V127" i="4"/>
  <c r="X140" i="4"/>
  <c r="V140" i="4"/>
  <c r="X118" i="4"/>
  <c r="V118" i="4"/>
  <c r="X115" i="4"/>
  <c r="V115" i="4"/>
  <c r="X132" i="4"/>
  <c r="V132" i="4"/>
  <c r="X137" i="4"/>
  <c r="V137" i="4"/>
  <c r="X84" i="4"/>
  <c r="V84" i="4"/>
  <c r="X113" i="4"/>
  <c r="V113" i="4"/>
  <c r="X109" i="4"/>
  <c r="V109" i="4"/>
  <c r="X119" i="4"/>
  <c r="V119" i="4"/>
  <c r="X85" i="4"/>
  <c r="V85" i="4"/>
  <c r="X98" i="4"/>
  <c r="V98" i="4"/>
  <c r="X104" i="4"/>
  <c r="V104" i="4"/>
  <c r="X99" i="4"/>
  <c r="V99" i="4"/>
  <c r="X114" i="4"/>
  <c r="V114" i="4"/>
  <c r="X95" i="4"/>
  <c r="V95" i="4"/>
  <c r="X74" i="4"/>
  <c r="V74" i="4"/>
  <c r="X117" i="4"/>
  <c r="V117" i="4"/>
  <c r="X91" i="4"/>
  <c r="V91" i="4"/>
  <c r="X107" i="4"/>
  <c r="V107" i="4"/>
  <c r="X120" i="4"/>
  <c r="V120" i="4"/>
  <c r="V130" i="4"/>
  <c r="X103" i="4"/>
  <c r="V103" i="4"/>
  <c r="X86" i="4"/>
  <c r="V86" i="4"/>
  <c r="X67" i="4"/>
  <c r="V67" i="4"/>
  <c r="X80" i="4"/>
  <c r="V80" i="4"/>
  <c r="X125" i="4"/>
  <c r="V125" i="4"/>
  <c r="X101" i="4"/>
  <c r="V101" i="4"/>
  <c r="X88" i="4"/>
  <c r="V88" i="4"/>
  <c r="X83" i="4"/>
  <c r="V83" i="4"/>
  <c r="X89" i="4"/>
  <c r="V89" i="4"/>
  <c r="X63" i="4"/>
  <c r="V63" i="4"/>
  <c r="X64" i="4"/>
  <c r="V64" i="4"/>
  <c r="X55" i="4"/>
  <c r="V55" i="4"/>
  <c r="X72" i="4"/>
  <c r="V72" i="4"/>
  <c r="X81" i="4"/>
  <c r="V81" i="4"/>
  <c r="X100" i="4"/>
  <c r="V100" i="4"/>
  <c r="X53" i="4"/>
  <c r="V53" i="4"/>
  <c r="X62" i="4"/>
  <c r="V62" i="4"/>
  <c r="X105" i="4"/>
  <c r="V105" i="4"/>
  <c r="X48" i="4"/>
  <c r="V48" i="4"/>
  <c r="X102" i="4"/>
  <c r="V102" i="4"/>
  <c r="X58" i="4"/>
  <c r="V58" i="4"/>
  <c r="X52" i="4"/>
  <c r="V52" i="4"/>
  <c r="X54" i="4"/>
  <c r="V54" i="4"/>
  <c r="X38" i="4"/>
  <c r="V38" i="4"/>
  <c r="X82" i="4"/>
  <c r="V82" i="4"/>
  <c r="X49" i="4"/>
  <c r="V49" i="4"/>
  <c r="X65" i="4"/>
  <c r="V65" i="4"/>
  <c r="X40" i="4"/>
  <c r="V40" i="4"/>
  <c r="X45" i="4"/>
  <c r="V45" i="4"/>
  <c r="X41" i="4"/>
  <c r="V41" i="4"/>
  <c r="X50" i="4"/>
  <c r="V50" i="4"/>
  <c r="X29" i="4"/>
  <c r="V29" i="4"/>
  <c r="X51" i="4"/>
  <c r="V51" i="4"/>
  <c r="X47" i="4"/>
  <c r="V47" i="4"/>
  <c r="X77" i="4"/>
  <c r="V77" i="4"/>
  <c r="X92" i="4"/>
  <c r="V92" i="4"/>
  <c r="X60" i="4"/>
  <c r="V60" i="4"/>
  <c r="X36" i="4"/>
  <c r="V36" i="4"/>
  <c r="X46" i="4"/>
  <c r="V46" i="4"/>
  <c r="X71" i="4"/>
  <c r="V71" i="4"/>
  <c r="X33" i="4"/>
  <c r="V33" i="4"/>
  <c r="X31" i="4"/>
  <c r="V31" i="4"/>
  <c r="X75" i="4"/>
  <c r="V75" i="4"/>
  <c r="X39" i="4"/>
  <c r="V39" i="4"/>
  <c r="X34" i="4"/>
  <c r="V34" i="4"/>
  <c r="X66" i="4"/>
  <c r="V66" i="4"/>
  <c r="X42" i="4"/>
  <c r="V42" i="4"/>
  <c r="X23" i="4"/>
  <c r="V23" i="4"/>
  <c r="X44" i="4"/>
  <c r="V44" i="4"/>
  <c r="X57" i="4"/>
  <c r="V57" i="4"/>
  <c r="X32" i="4"/>
  <c r="V32" i="4"/>
  <c r="X37" i="4"/>
  <c r="V37" i="4"/>
  <c r="X61" i="4"/>
  <c r="V61" i="4"/>
  <c r="X56" i="4"/>
  <c r="V56" i="4"/>
  <c r="X27" i="4"/>
  <c r="V27" i="4"/>
  <c r="X30" i="4"/>
  <c r="V30" i="4"/>
  <c r="X19" i="4"/>
  <c r="V19" i="4"/>
  <c r="X43" i="4"/>
  <c r="V43" i="4"/>
  <c r="X73" i="4"/>
  <c r="V73" i="4"/>
  <c r="X28" i="4"/>
  <c r="V28" i="4"/>
  <c r="X20" i="4"/>
  <c r="V20" i="4"/>
  <c r="X35" i="4"/>
  <c r="V35" i="4"/>
  <c r="X18" i="4"/>
  <c r="V18" i="4"/>
  <c r="X22" i="4"/>
  <c r="V22" i="4"/>
  <c r="X25" i="4"/>
  <c r="V25" i="4"/>
  <c r="X59" i="4"/>
  <c r="V59" i="4"/>
  <c r="X21" i="4"/>
  <c r="V21" i="4"/>
  <c r="X17" i="4"/>
  <c r="V17" i="4"/>
  <c r="X26" i="4"/>
  <c r="V26" i="4"/>
  <c r="X70" i="4"/>
  <c r="V70" i="4"/>
  <c r="J37" i="3"/>
  <c r="T24" i="4"/>
  <c r="R24" i="4"/>
  <c r="T96" i="4"/>
  <c r="R96" i="4"/>
  <c r="T133" i="4"/>
  <c r="T120" i="4"/>
  <c r="T63" i="4"/>
  <c r="T94" i="4"/>
  <c r="R133" i="4"/>
  <c r="R120" i="4"/>
  <c r="R63" i="4"/>
  <c r="R94" i="4"/>
  <c r="T78" i="4"/>
  <c r="R78" i="4"/>
  <c r="R62" i="4"/>
  <c r="P17" i="3"/>
  <c r="P18" i="3"/>
  <c r="P20" i="3"/>
  <c r="P24" i="3"/>
  <c r="P35" i="3"/>
  <c r="P21" i="3"/>
  <c r="P25" i="3"/>
  <c r="P22" i="3"/>
  <c r="P36" i="3"/>
  <c r="P28" i="3"/>
  <c r="P26" i="3"/>
  <c r="P23" i="3"/>
  <c r="P34" i="3"/>
  <c r="P30" i="3"/>
  <c r="P31" i="3"/>
  <c r="P33" i="3"/>
  <c r="P29" i="3"/>
  <c r="P27" i="3"/>
  <c r="P38" i="3"/>
  <c r="P32" i="3"/>
  <c r="P40" i="3"/>
  <c r="P37" i="3"/>
  <c r="P42" i="3"/>
  <c r="P39" i="3"/>
  <c r="P43" i="3"/>
  <c r="P46" i="3"/>
  <c r="P47" i="3"/>
  <c r="P45" i="3"/>
  <c r="P44" i="3"/>
  <c r="N17" i="3"/>
  <c r="N18" i="3"/>
  <c r="N20" i="3"/>
  <c r="N24" i="3"/>
  <c r="N35" i="3"/>
  <c r="N21" i="3"/>
  <c r="N25" i="3"/>
  <c r="N22" i="3"/>
  <c r="N36" i="3"/>
  <c r="N28" i="3"/>
  <c r="N26" i="3"/>
  <c r="N23" i="3"/>
  <c r="N34" i="3"/>
  <c r="N30" i="3"/>
  <c r="N31" i="3"/>
  <c r="N33" i="3"/>
  <c r="N29" i="3"/>
  <c r="N27" i="3"/>
  <c r="N38" i="3"/>
  <c r="N32" i="3"/>
  <c r="N40" i="3"/>
  <c r="N37" i="3"/>
  <c r="N42" i="3"/>
  <c r="N39" i="3"/>
  <c r="N43" i="3"/>
  <c r="N46" i="3"/>
  <c r="N47" i="3"/>
  <c r="N45" i="3"/>
  <c r="N44" i="3"/>
  <c r="F94" i="4"/>
  <c r="P105" i="4"/>
  <c r="F96" i="4"/>
  <c r="P96" i="4"/>
  <c r="N96" i="4"/>
  <c r="H96" i="4"/>
  <c r="L18" i="3"/>
  <c r="L39" i="3"/>
  <c r="J18" i="3"/>
  <c r="J39" i="3"/>
  <c r="L44" i="3"/>
  <c r="J44" i="3"/>
  <c r="P78" i="4"/>
  <c r="N78" i="4"/>
  <c r="F78" i="4"/>
  <c r="H78" i="4"/>
  <c r="H94" i="4"/>
  <c r="P94" i="4"/>
  <c r="N94" i="4"/>
  <c r="P133" i="4"/>
  <c r="N133" i="4"/>
  <c r="F133" i="4"/>
  <c r="H133" i="4"/>
  <c r="AC41" i="3" l="1"/>
  <c r="AG149" i="4"/>
  <c r="AG143" i="4"/>
  <c r="AG79" i="4"/>
  <c r="AG90" i="4"/>
  <c r="AG124" i="4"/>
  <c r="AG122" i="4"/>
  <c r="AG123" i="4"/>
  <c r="AG116" i="4"/>
  <c r="AG78" i="4"/>
  <c r="AG94" i="4"/>
  <c r="AG96" i="4"/>
  <c r="AG133" i="4"/>
  <c r="P102" i="4"/>
  <c r="P48" i="4"/>
  <c r="P26" i="4"/>
  <c r="P83" i="4"/>
  <c r="P18" i="4"/>
  <c r="P35" i="4"/>
  <c r="P37" i="4"/>
  <c r="P55" i="4"/>
  <c r="P46" i="4"/>
  <c r="P43" i="4"/>
  <c r="P137" i="4"/>
  <c r="P59" i="4"/>
  <c r="P32" i="4"/>
  <c r="P22" i="4"/>
  <c r="P99" i="4"/>
  <c r="P29" i="4"/>
  <c r="P24" i="4"/>
  <c r="P65" i="4"/>
  <c r="P87" i="4"/>
  <c r="P31" i="4"/>
  <c r="P84" i="4"/>
  <c r="P70" i="4"/>
  <c r="P45" i="4"/>
  <c r="P69" i="4"/>
  <c r="P92" i="4"/>
  <c r="P67" i="4"/>
  <c r="P47" i="4"/>
  <c r="P145" i="4"/>
  <c r="P73" i="4"/>
  <c r="P126" i="4"/>
  <c r="P140" i="4"/>
  <c r="P156" i="4"/>
  <c r="P146" i="4"/>
  <c r="P134" i="4"/>
  <c r="P127" i="4"/>
  <c r="P36" i="4"/>
  <c r="P38" i="4"/>
  <c r="P147" i="4"/>
  <c r="P109" i="4"/>
  <c r="P98" i="4"/>
  <c r="P21" i="4"/>
  <c r="P115" i="4"/>
  <c r="P54" i="4"/>
  <c r="P91" i="4"/>
  <c r="P88" i="4"/>
  <c r="P41" i="4"/>
  <c r="P86" i="4"/>
  <c r="P138" i="4"/>
  <c r="P157" i="4"/>
  <c r="P95" i="4"/>
  <c r="P148" i="4"/>
  <c r="P62" i="4"/>
  <c r="P100" i="4"/>
  <c r="P25" i="4"/>
  <c r="P150" i="4"/>
  <c r="P158" i="4"/>
  <c r="P89" i="4"/>
  <c r="P139" i="4"/>
  <c r="P112" i="4"/>
  <c r="P61" i="4"/>
  <c r="P97" i="4"/>
  <c r="P132" i="4"/>
  <c r="P151" i="4"/>
  <c r="P135" i="4"/>
  <c r="P28" i="4"/>
  <c r="P27" i="4"/>
  <c r="P159" i="4"/>
  <c r="P101" i="4"/>
  <c r="P118" i="4"/>
  <c r="P119" i="4"/>
  <c r="P141" i="4"/>
  <c r="P81" i="4"/>
  <c r="P121" i="4"/>
  <c r="P77" i="4"/>
  <c r="P33" i="4"/>
  <c r="P66" i="4"/>
  <c r="P125" i="4"/>
  <c r="P114" i="4"/>
  <c r="P117" i="4"/>
  <c r="P130" i="4"/>
  <c r="P72" i="4"/>
  <c r="P34" i="4"/>
  <c r="P152" i="4"/>
  <c r="P120" i="4"/>
  <c r="P63" i="4"/>
  <c r="P53" i="4"/>
  <c r="P160" i="4"/>
  <c r="P131" i="4"/>
  <c r="P56" i="4"/>
  <c r="P39" i="4"/>
  <c r="P74" i="4"/>
  <c r="P93" i="4"/>
  <c r="P75" i="4"/>
  <c r="P153" i="4"/>
  <c r="P111" i="4"/>
  <c r="P154" i="4"/>
  <c r="P128" i="4"/>
  <c r="P103" i="4"/>
  <c r="P64" i="4"/>
  <c r="P80" i="4"/>
  <c r="P23" i="4"/>
  <c r="P58" i="4"/>
  <c r="P108" i="4"/>
  <c r="P30" i="4"/>
  <c r="P107" i="4"/>
  <c r="P71" i="4"/>
  <c r="P76" i="4"/>
  <c r="P40" i="4"/>
  <c r="P17" i="4"/>
  <c r="P44" i="4"/>
  <c r="P60" i="4"/>
  <c r="P110" i="4"/>
  <c r="P104" i="4"/>
  <c r="P50" i="4"/>
  <c r="P68" i="4"/>
  <c r="P42" i="4"/>
  <c r="P129" i="4"/>
  <c r="P85" i="4"/>
  <c r="P20" i="4"/>
  <c r="P49" i="4"/>
  <c r="P52" i="4"/>
  <c r="P144" i="4"/>
  <c r="P136" i="4"/>
  <c r="P82" i="4"/>
  <c r="P161" i="4"/>
  <c r="P142" i="4"/>
  <c r="P51" i="4"/>
  <c r="P57" i="4"/>
  <c r="P19" i="4"/>
  <c r="P113" i="4"/>
  <c r="N102" i="4"/>
  <c r="N48" i="4"/>
  <c r="N26" i="4"/>
  <c r="N83" i="4"/>
  <c r="N18" i="4"/>
  <c r="N35" i="4"/>
  <c r="N37" i="4"/>
  <c r="N55" i="4"/>
  <c r="N46" i="4"/>
  <c r="N43" i="4"/>
  <c r="N137" i="4"/>
  <c r="N59" i="4"/>
  <c r="N32" i="4"/>
  <c r="N22" i="4"/>
  <c r="N99" i="4"/>
  <c r="N29" i="4"/>
  <c r="N24" i="4"/>
  <c r="N65" i="4"/>
  <c r="N87" i="4"/>
  <c r="N31" i="4"/>
  <c r="N84" i="4"/>
  <c r="N70" i="4"/>
  <c r="N45" i="4"/>
  <c r="N69" i="4"/>
  <c r="N92" i="4"/>
  <c r="N67" i="4"/>
  <c r="N47" i="4"/>
  <c r="N145" i="4"/>
  <c r="N73" i="4"/>
  <c r="N126" i="4"/>
  <c r="N140" i="4"/>
  <c r="N156" i="4"/>
  <c r="N146" i="4"/>
  <c r="N134" i="4"/>
  <c r="N127" i="4"/>
  <c r="N36" i="4"/>
  <c r="N38" i="4"/>
  <c r="N147" i="4"/>
  <c r="N109" i="4"/>
  <c r="N98" i="4"/>
  <c r="N21" i="4"/>
  <c r="N115" i="4"/>
  <c r="N54" i="4"/>
  <c r="N91" i="4"/>
  <c r="N88" i="4"/>
  <c r="N41" i="4"/>
  <c r="N86" i="4"/>
  <c r="N138" i="4"/>
  <c r="N157" i="4"/>
  <c r="N95" i="4"/>
  <c r="N148" i="4"/>
  <c r="N62" i="4"/>
  <c r="N100" i="4"/>
  <c r="N25" i="4"/>
  <c r="N150" i="4"/>
  <c r="N158" i="4"/>
  <c r="N89" i="4"/>
  <c r="N139" i="4"/>
  <c r="N112" i="4"/>
  <c r="N61" i="4"/>
  <c r="N97" i="4"/>
  <c r="N132" i="4"/>
  <c r="N151" i="4"/>
  <c r="N135" i="4"/>
  <c r="N28" i="4"/>
  <c r="N27" i="4"/>
  <c r="N159" i="4"/>
  <c r="N101" i="4"/>
  <c r="N118" i="4"/>
  <c r="N119" i="4"/>
  <c r="N141" i="4"/>
  <c r="N81" i="4"/>
  <c r="N121" i="4"/>
  <c r="N77" i="4"/>
  <c r="N33" i="4"/>
  <c r="N66" i="4"/>
  <c r="N125" i="4"/>
  <c r="N114" i="4"/>
  <c r="N117" i="4"/>
  <c r="N130" i="4"/>
  <c r="N72" i="4"/>
  <c r="N34" i="4"/>
  <c r="N152" i="4"/>
  <c r="N120" i="4"/>
  <c r="N63" i="4"/>
  <c r="N53" i="4"/>
  <c r="N160" i="4"/>
  <c r="N131" i="4"/>
  <c r="N56" i="4"/>
  <c r="N39" i="4"/>
  <c r="N74" i="4"/>
  <c r="N93" i="4"/>
  <c r="N75" i="4"/>
  <c r="N153" i="4"/>
  <c r="N111" i="4"/>
  <c r="N154" i="4"/>
  <c r="N128" i="4"/>
  <c r="N103" i="4"/>
  <c r="N64" i="4"/>
  <c r="N80" i="4"/>
  <c r="N23" i="4"/>
  <c r="N58" i="4"/>
  <c r="N108" i="4"/>
  <c r="N30" i="4"/>
  <c r="N107" i="4"/>
  <c r="N71" i="4"/>
  <c r="N76" i="4"/>
  <c r="N40" i="4"/>
  <c r="N17" i="4"/>
  <c r="N44" i="4"/>
  <c r="N60" i="4"/>
  <c r="N110" i="4"/>
  <c r="N104" i="4"/>
  <c r="N50" i="4"/>
  <c r="N68" i="4"/>
  <c r="N42" i="4"/>
  <c r="N129" i="4"/>
  <c r="N85" i="4"/>
  <c r="N20" i="4"/>
  <c r="N49" i="4"/>
  <c r="N52" i="4"/>
  <c r="N144" i="4"/>
  <c r="N136" i="4"/>
  <c r="N82" i="4"/>
  <c r="N161" i="4"/>
  <c r="N142" i="4"/>
  <c r="N105" i="4"/>
  <c r="N51" i="4"/>
  <c r="N57" i="4"/>
  <c r="N19" i="4"/>
  <c r="N113" i="4"/>
  <c r="P155" i="4"/>
  <c r="N155" i="4"/>
  <c r="J37" i="4"/>
  <c r="L37" i="4"/>
  <c r="J107" i="4"/>
  <c r="L107" i="4"/>
  <c r="J31" i="4"/>
  <c r="L31" i="4"/>
  <c r="J91" i="4"/>
  <c r="L91" i="4"/>
  <c r="J71" i="4"/>
  <c r="L71" i="4"/>
  <c r="J21" i="4"/>
  <c r="L21" i="4"/>
  <c r="J117" i="4"/>
  <c r="L117" i="4"/>
  <c r="J42" i="4"/>
  <c r="L42" i="4"/>
  <c r="J74" i="4"/>
  <c r="L74" i="4"/>
  <c r="J73" i="4"/>
  <c r="L73" i="4"/>
  <c r="J22" i="4"/>
  <c r="L22" i="4"/>
  <c r="J26" i="4"/>
  <c r="L26" i="4"/>
  <c r="J25" i="4"/>
  <c r="L25" i="4"/>
  <c r="J46" i="4"/>
  <c r="L46" i="4"/>
  <c r="J66" i="4"/>
  <c r="L66" i="4"/>
  <c r="J70" i="4"/>
  <c r="L70" i="4"/>
  <c r="J80" i="4"/>
  <c r="L80" i="4"/>
  <c r="J17" i="4"/>
  <c r="L17" i="4"/>
  <c r="J20" i="4"/>
  <c r="L20" i="4"/>
  <c r="J57" i="4"/>
  <c r="L57" i="4"/>
  <c r="J65" i="4"/>
  <c r="L65" i="4"/>
  <c r="J75" i="4"/>
  <c r="L75" i="4"/>
  <c r="J59" i="4"/>
  <c r="L59" i="4"/>
  <c r="J51" i="4"/>
  <c r="L51" i="4"/>
  <c r="J41" i="4"/>
  <c r="L41" i="4"/>
  <c r="J30" i="4"/>
  <c r="L30" i="4"/>
  <c r="J18" i="4"/>
  <c r="L18" i="4"/>
  <c r="J99" i="4"/>
  <c r="L99" i="4"/>
  <c r="J34" i="4"/>
  <c r="L34" i="4"/>
  <c r="J82" i="4"/>
  <c r="L82" i="4"/>
  <c r="J58" i="4"/>
  <c r="L58" i="4"/>
  <c r="J23" i="4"/>
  <c r="L23" i="4"/>
  <c r="J83" i="4"/>
  <c r="L83" i="4"/>
  <c r="J43" i="4"/>
  <c r="L43" i="4"/>
  <c r="J102" i="4"/>
  <c r="L102" i="4"/>
  <c r="J92" i="4"/>
  <c r="L92" i="4"/>
  <c r="J28" i="4"/>
  <c r="L28" i="4"/>
  <c r="J67" i="4"/>
  <c r="L67" i="4"/>
  <c r="J81" i="4"/>
  <c r="L81" i="4"/>
  <c r="J32" i="4"/>
  <c r="L32" i="4"/>
  <c r="J85" i="4"/>
  <c r="L85" i="4"/>
  <c r="J50" i="4"/>
  <c r="L50" i="4"/>
  <c r="J56" i="4"/>
  <c r="L56" i="4"/>
  <c r="J119" i="4"/>
  <c r="L119" i="4"/>
  <c r="J68" i="4"/>
  <c r="L68" i="4"/>
  <c r="J109" i="4"/>
  <c r="L109" i="4"/>
  <c r="J64" i="4"/>
  <c r="L64" i="4"/>
  <c r="J35" i="4"/>
  <c r="L35" i="4"/>
  <c r="J19" i="4"/>
  <c r="L19" i="4"/>
  <c r="J103" i="4"/>
  <c r="L103" i="4"/>
  <c r="J69" i="4"/>
  <c r="L69" i="4"/>
  <c r="J61" i="4"/>
  <c r="L61" i="4"/>
  <c r="J40" i="4"/>
  <c r="L40" i="4"/>
  <c r="J88" i="4"/>
  <c r="L88" i="4"/>
  <c r="J49" i="4"/>
  <c r="L49" i="4"/>
  <c r="J113" i="4"/>
  <c r="L113" i="4"/>
  <c r="J63" i="4"/>
  <c r="L63" i="4"/>
  <c r="J47" i="4"/>
  <c r="L47" i="4"/>
  <c r="J77" i="4"/>
  <c r="L77" i="4"/>
  <c r="J84" i="4"/>
  <c r="L84" i="4"/>
  <c r="J44" i="4"/>
  <c r="L44" i="4"/>
  <c r="J27" i="4"/>
  <c r="L27" i="4"/>
  <c r="J72" i="4"/>
  <c r="L72" i="4"/>
  <c r="J100" i="4"/>
  <c r="L100" i="4"/>
  <c r="J60" i="4"/>
  <c r="L60" i="4"/>
  <c r="J29" i="4"/>
  <c r="L29" i="4"/>
  <c r="J36" i="4"/>
  <c r="L36" i="4"/>
  <c r="J87" i="4"/>
  <c r="L87" i="4"/>
  <c r="J39" i="4"/>
  <c r="L39" i="4"/>
  <c r="J33" i="4"/>
  <c r="L33" i="4"/>
  <c r="J54" i="4"/>
  <c r="L54" i="4"/>
  <c r="J105" i="4"/>
  <c r="L105" i="4"/>
  <c r="J120" i="4"/>
  <c r="L120" i="4"/>
  <c r="J76" i="4"/>
  <c r="L76" i="4"/>
  <c r="J62" i="4"/>
  <c r="L62" i="4"/>
  <c r="J125" i="4"/>
  <c r="L125" i="4"/>
  <c r="J128" i="4"/>
  <c r="L128" i="4"/>
  <c r="J97" i="4"/>
  <c r="L97" i="4"/>
  <c r="J45" i="4"/>
  <c r="L45" i="4"/>
  <c r="J101" i="4"/>
  <c r="L101" i="4"/>
  <c r="J146" i="4"/>
  <c r="L146" i="4"/>
  <c r="J93" i="4"/>
  <c r="L93" i="4"/>
  <c r="J148" i="4"/>
  <c r="L148" i="4"/>
  <c r="J115" i="4"/>
  <c r="L115" i="4"/>
  <c r="J150" i="4"/>
  <c r="L150" i="4"/>
  <c r="J89" i="4"/>
  <c r="L89" i="4"/>
  <c r="J139" i="4"/>
  <c r="L139" i="4"/>
  <c r="J52" i="4"/>
  <c r="L52" i="4"/>
  <c r="J130" i="4"/>
  <c r="L130" i="4"/>
  <c r="J138" i="4"/>
  <c r="L138" i="4"/>
  <c r="J132" i="4"/>
  <c r="L132" i="4"/>
  <c r="J152" i="4"/>
  <c r="L152" i="4"/>
  <c r="J38" i="4"/>
  <c r="L38" i="4"/>
  <c r="J137" i="4"/>
  <c r="L137" i="4"/>
  <c r="J151" i="4"/>
  <c r="L151" i="4"/>
  <c r="J48" i="4"/>
  <c r="L48" i="4"/>
  <c r="J160" i="4"/>
  <c r="L160" i="4"/>
  <c r="J86" i="4"/>
  <c r="L86" i="4"/>
  <c r="J140" i="4"/>
  <c r="L140" i="4"/>
  <c r="J156" i="4"/>
  <c r="L156" i="4"/>
  <c r="J53" i="4"/>
  <c r="L53" i="4"/>
  <c r="J108" i="4"/>
  <c r="L108" i="4"/>
  <c r="J157" i="4"/>
  <c r="L157" i="4"/>
  <c r="J126" i="4"/>
  <c r="L126" i="4"/>
  <c r="J129" i="4"/>
  <c r="L129" i="4"/>
  <c r="J154" i="4"/>
  <c r="L154" i="4"/>
  <c r="J161" i="4"/>
  <c r="L161" i="4"/>
  <c r="J112" i="4"/>
  <c r="L112" i="4"/>
  <c r="J141" i="4"/>
  <c r="L141" i="4"/>
  <c r="J142" i="4"/>
  <c r="L142" i="4"/>
  <c r="J159" i="4"/>
  <c r="L159" i="4"/>
  <c r="J158" i="4"/>
  <c r="L158" i="4"/>
  <c r="J104" i="4"/>
  <c r="L104" i="4"/>
  <c r="J110" i="4"/>
  <c r="L110" i="4"/>
  <c r="J153" i="4"/>
  <c r="L153" i="4"/>
  <c r="J55" i="4"/>
  <c r="L55" i="4"/>
  <c r="J127" i="4"/>
  <c r="L127" i="4"/>
  <c r="J136" i="4"/>
  <c r="L136" i="4"/>
  <c r="J131" i="4"/>
  <c r="L131" i="4"/>
  <c r="J135" i="4"/>
  <c r="L135" i="4"/>
  <c r="J114" i="4"/>
  <c r="L114" i="4"/>
  <c r="J121" i="4"/>
  <c r="L121" i="4"/>
  <c r="J95" i="4"/>
  <c r="L95" i="4"/>
  <c r="J147" i="4"/>
  <c r="L147" i="4"/>
  <c r="J111" i="4"/>
  <c r="L111" i="4"/>
  <c r="J145" i="4"/>
  <c r="L145" i="4"/>
  <c r="J144" i="4"/>
  <c r="L144" i="4"/>
  <c r="J98" i="4"/>
  <c r="L98" i="4"/>
  <c r="J134" i="4"/>
  <c r="L134" i="4"/>
  <c r="J118" i="4"/>
  <c r="L118" i="4"/>
  <c r="J155" i="4"/>
  <c r="L155" i="4"/>
  <c r="H24" i="4"/>
  <c r="F24" i="4"/>
  <c r="H17" i="3"/>
  <c r="H22" i="3"/>
  <c r="H23" i="3"/>
  <c r="H24" i="3"/>
  <c r="H39" i="3"/>
  <c r="H18" i="3"/>
  <c r="H35" i="3"/>
  <c r="H25" i="3"/>
  <c r="H34" i="3"/>
  <c r="H38" i="3"/>
  <c r="H32" i="3"/>
  <c r="H20" i="3"/>
  <c r="H21" i="3"/>
  <c r="H36" i="3"/>
  <c r="H28" i="3"/>
  <c r="H31" i="3"/>
  <c r="H40" i="3"/>
  <c r="H29" i="3"/>
  <c r="H26" i="3"/>
  <c r="H30" i="3"/>
  <c r="H33" i="3"/>
  <c r="H37" i="3"/>
  <c r="H43" i="3"/>
  <c r="H46" i="3"/>
  <c r="H27" i="3"/>
  <c r="H42" i="3"/>
  <c r="H47" i="3"/>
  <c r="H45" i="3"/>
  <c r="H44" i="3"/>
  <c r="H19" i="3"/>
  <c r="F17" i="3"/>
  <c r="F22" i="3"/>
  <c r="F23" i="3"/>
  <c r="F24" i="3"/>
  <c r="F39" i="3"/>
  <c r="F18" i="3"/>
  <c r="F35" i="3"/>
  <c r="F25" i="3"/>
  <c r="F34" i="3"/>
  <c r="F38" i="3"/>
  <c r="F32" i="3"/>
  <c r="F20" i="3"/>
  <c r="F21" i="3"/>
  <c r="F36" i="3"/>
  <c r="F28" i="3"/>
  <c r="F31" i="3"/>
  <c r="F40" i="3"/>
  <c r="F29" i="3"/>
  <c r="F26" i="3"/>
  <c r="F30" i="3"/>
  <c r="F33" i="3"/>
  <c r="F37" i="3"/>
  <c r="F43" i="3"/>
  <c r="F46" i="3"/>
  <c r="F27" i="3"/>
  <c r="F42" i="3"/>
  <c r="F47" i="3"/>
  <c r="F45" i="3"/>
  <c r="F44" i="3"/>
  <c r="F19" i="3"/>
  <c r="H37" i="4"/>
  <c r="H107" i="4"/>
  <c r="H31" i="4"/>
  <c r="H91" i="4"/>
  <c r="H71" i="4"/>
  <c r="H21" i="4"/>
  <c r="H117" i="4"/>
  <c r="H42" i="4"/>
  <c r="H74" i="4"/>
  <c r="H73" i="4"/>
  <c r="H22" i="4"/>
  <c r="H26" i="4"/>
  <c r="H25" i="4"/>
  <c r="H46" i="4"/>
  <c r="H66" i="4"/>
  <c r="H70" i="4"/>
  <c r="H80" i="4"/>
  <c r="H17" i="4"/>
  <c r="H20" i="4"/>
  <c r="H57" i="4"/>
  <c r="H65" i="4"/>
  <c r="H75" i="4"/>
  <c r="H59" i="4"/>
  <c r="H51" i="4"/>
  <c r="H41" i="4"/>
  <c r="H30" i="4"/>
  <c r="H18" i="4"/>
  <c r="H99" i="4"/>
  <c r="H34" i="4"/>
  <c r="H82" i="4"/>
  <c r="H58" i="4"/>
  <c r="H23" i="4"/>
  <c r="H83" i="4"/>
  <c r="H43" i="4"/>
  <c r="H102" i="4"/>
  <c r="H92" i="4"/>
  <c r="H28" i="4"/>
  <c r="H67" i="4"/>
  <c r="H81" i="4"/>
  <c r="H32" i="4"/>
  <c r="H85" i="4"/>
  <c r="H50" i="4"/>
  <c r="H56" i="4"/>
  <c r="H119" i="4"/>
  <c r="H68" i="4"/>
  <c r="H109" i="4"/>
  <c r="H64" i="4"/>
  <c r="H35" i="4"/>
  <c r="H19" i="4"/>
  <c r="H103" i="4"/>
  <c r="H69" i="4"/>
  <c r="H61" i="4"/>
  <c r="H40" i="4"/>
  <c r="H88" i="4"/>
  <c r="H49" i="4"/>
  <c r="H113" i="4"/>
  <c r="H63" i="4"/>
  <c r="H47" i="4"/>
  <c r="H77" i="4"/>
  <c r="H84" i="4"/>
  <c r="H44" i="4"/>
  <c r="H27" i="4"/>
  <c r="H72" i="4"/>
  <c r="H100" i="4"/>
  <c r="H60" i="4"/>
  <c r="H29" i="4"/>
  <c r="H36" i="4"/>
  <c r="H87" i="4"/>
  <c r="H39" i="4"/>
  <c r="H33" i="4"/>
  <c r="H54" i="4"/>
  <c r="H105" i="4"/>
  <c r="H120" i="4"/>
  <c r="H76" i="4"/>
  <c r="H62" i="4"/>
  <c r="H125" i="4"/>
  <c r="H128" i="4"/>
  <c r="H97" i="4"/>
  <c r="H45" i="4"/>
  <c r="H101" i="4"/>
  <c r="H146" i="4"/>
  <c r="H93" i="4"/>
  <c r="H148" i="4"/>
  <c r="H115" i="4"/>
  <c r="H150" i="4"/>
  <c r="H89" i="4"/>
  <c r="H139" i="4"/>
  <c r="H52" i="4"/>
  <c r="H130" i="4"/>
  <c r="H138" i="4"/>
  <c r="H132" i="4"/>
  <c r="H152" i="4"/>
  <c r="H38" i="4"/>
  <c r="H137" i="4"/>
  <c r="H151" i="4"/>
  <c r="H48" i="4"/>
  <c r="H86" i="4"/>
  <c r="H140" i="4"/>
  <c r="H156" i="4"/>
  <c r="H53" i="4"/>
  <c r="H108" i="4"/>
  <c r="H157" i="4"/>
  <c r="H126" i="4"/>
  <c r="H129" i="4"/>
  <c r="H154" i="4"/>
  <c r="H161" i="4"/>
  <c r="H112" i="4"/>
  <c r="H141" i="4"/>
  <c r="H142" i="4"/>
  <c r="H159" i="4"/>
  <c r="H158" i="4"/>
  <c r="H104" i="4"/>
  <c r="H110" i="4"/>
  <c r="H153" i="4"/>
  <c r="H55" i="4"/>
  <c r="H127" i="4"/>
  <c r="H136" i="4"/>
  <c r="H131" i="4"/>
  <c r="H135" i="4"/>
  <c r="H114" i="4"/>
  <c r="H121" i="4"/>
  <c r="H95" i="4"/>
  <c r="H147" i="4"/>
  <c r="H111" i="4"/>
  <c r="H145" i="4"/>
  <c r="H144" i="4"/>
  <c r="H98" i="4"/>
  <c r="H134" i="4"/>
  <c r="H118" i="4"/>
  <c r="H155" i="4"/>
  <c r="H160" i="4"/>
  <c r="F86" i="4"/>
  <c r="F140" i="4"/>
  <c r="F156" i="4"/>
  <c r="F53" i="4"/>
  <c r="F108" i="4"/>
  <c r="F157" i="4"/>
  <c r="F126" i="4"/>
  <c r="F129" i="4"/>
  <c r="F154" i="4"/>
  <c r="F161" i="4"/>
  <c r="F112" i="4"/>
  <c r="F141" i="4"/>
  <c r="F142" i="4"/>
  <c r="F159" i="4"/>
  <c r="F158" i="4"/>
  <c r="F104" i="4"/>
  <c r="F110" i="4"/>
  <c r="F153" i="4"/>
  <c r="F55" i="4"/>
  <c r="F127" i="4"/>
  <c r="F136" i="4"/>
  <c r="F131" i="4"/>
  <c r="F135" i="4"/>
  <c r="F114" i="4"/>
  <c r="F121" i="4"/>
  <c r="F95" i="4"/>
  <c r="F147" i="4"/>
  <c r="F111" i="4"/>
  <c r="F145" i="4"/>
  <c r="F144" i="4"/>
  <c r="F98" i="4"/>
  <c r="F134" i="4"/>
  <c r="F118" i="4"/>
  <c r="F155" i="4"/>
  <c r="F160" i="4"/>
  <c r="AB46" i="3"/>
  <c r="Z46" i="3"/>
  <c r="X46" i="3"/>
  <c r="V46" i="3"/>
  <c r="T46" i="3"/>
  <c r="R46" i="3"/>
  <c r="L46" i="3"/>
  <c r="J46" i="3"/>
  <c r="AB43" i="3"/>
  <c r="Z43" i="3"/>
  <c r="X43" i="3"/>
  <c r="V43" i="3"/>
  <c r="T43" i="3"/>
  <c r="R43" i="3"/>
  <c r="L43" i="3"/>
  <c r="J43" i="3"/>
  <c r="AB37" i="3"/>
  <c r="Z37" i="3"/>
  <c r="X37" i="3"/>
  <c r="V37" i="3"/>
  <c r="T37" i="3"/>
  <c r="R37" i="3"/>
  <c r="L37" i="3"/>
  <c r="AB33" i="3"/>
  <c r="Z33" i="3"/>
  <c r="X33" i="3"/>
  <c r="V33" i="3"/>
  <c r="T33" i="3"/>
  <c r="R33" i="3"/>
  <c r="L33" i="3"/>
  <c r="J33" i="3"/>
  <c r="AB30" i="3"/>
  <c r="Z30" i="3"/>
  <c r="X30" i="3"/>
  <c r="V30" i="3"/>
  <c r="T30" i="3"/>
  <c r="R30" i="3"/>
  <c r="L30" i="3"/>
  <c r="J30" i="3"/>
  <c r="AB26" i="3"/>
  <c r="Z26" i="3"/>
  <c r="X26" i="3"/>
  <c r="V26" i="3"/>
  <c r="T26" i="3"/>
  <c r="R26" i="3"/>
  <c r="L26" i="3"/>
  <c r="J26" i="3"/>
  <c r="AB29" i="3"/>
  <c r="Z29" i="3"/>
  <c r="X29" i="3"/>
  <c r="V29" i="3"/>
  <c r="T29" i="3"/>
  <c r="R29" i="3"/>
  <c r="L29" i="3"/>
  <c r="J29" i="3"/>
  <c r="AB40" i="3"/>
  <c r="Z40" i="3"/>
  <c r="X40" i="3"/>
  <c r="V40" i="3"/>
  <c r="T40" i="3"/>
  <c r="R40" i="3"/>
  <c r="L40" i="3"/>
  <c r="J40" i="3"/>
  <c r="AB31" i="3"/>
  <c r="Z31" i="3"/>
  <c r="X31" i="3"/>
  <c r="V31" i="3"/>
  <c r="T31" i="3"/>
  <c r="R31" i="3"/>
  <c r="L31" i="3"/>
  <c r="J31" i="3"/>
  <c r="AB28" i="3"/>
  <c r="Z28" i="3"/>
  <c r="X28" i="3"/>
  <c r="V28" i="3"/>
  <c r="T28" i="3"/>
  <c r="R28" i="3"/>
  <c r="L28" i="3"/>
  <c r="J28" i="3"/>
  <c r="AB36" i="3"/>
  <c r="Z36" i="3"/>
  <c r="X36" i="3"/>
  <c r="V36" i="3"/>
  <c r="T36" i="3"/>
  <c r="R36" i="3"/>
  <c r="L36" i="3"/>
  <c r="J36" i="3"/>
  <c r="AB21" i="3"/>
  <c r="Z21" i="3"/>
  <c r="X21" i="3"/>
  <c r="V21" i="3"/>
  <c r="T21" i="3"/>
  <c r="R21" i="3"/>
  <c r="L21" i="3"/>
  <c r="J21" i="3"/>
  <c r="AB20" i="3"/>
  <c r="Z20" i="3"/>
  <c r="X20" i="3"/>
  <c r="V20" i="3"/>
  <c r="T20" i="3"/>
  <c r="R20" i="3"/>
  <c r="L20" i="3"/>
  <c r="J20" i="3"/>
  <c r="AB32" i="3"/>
  <c r="Z32" i="3"/>
  <c r="X32" i="3"/>
  <c r="V32" i="3"/>
  <c r="T32" i="3"/>
  <c r="R32" i="3"/>
  <c r="L32" i="3"/>
  <c r="J32" i="3"/>
  <c r="AB38" i="3"/>
  <c r="Z38" i="3"/>
  <c r="X38" i="3"/>
  <c r="V38" i="3"/>
  <c r="T38" i="3"/>
  <c r="R38" i="3"/>
  <c r="L38" i="3"/>
  <c r="J38" i="3"/>
  <c r="AB34" i="3"/>
  <c r="Z34" i="3"/>
  <c r="X34" i="3"/>
  <c r="V34" i="3"/>
  <c r="T34" i="3"/>
  <c r="R34" i="3"/>
  <c r="L34" i="3"/>
  <c r="J34" i="3"/>
  <c r="AB25" i="3"/>
  <c r="Z25" i="3"/>
  <c r="X25" i="3"/>
  <c r="V25" i="3"/>
  <c r="T25" i="3"/>
  <c r="R25" i="3"/>
  <c r="L25" i="3"/>
  <c r="J25" i="3"/>
  <c r="AB35" i="3"/>
  <c r="Z35" i="3"/>
  <c r="X35" i="3"/>
  <c r="V35" i="3"/>
  <c r="T35" i="3"/>
  <c r="R35" i="3"/>
  <c r="L35" i="3"/>
  <c r="J35" i="3"/>
  <c r="AB18" i="3"/>
  <c r="Z18" i="3"/>
  <c r="X18" i="3"/>
  <c r="V18" i="3"/>
  <c r="T18" i="3"/>
  <c r="R18" i="3"/>
  <c r="AB39" i="3"/>
  <c r="Z39" i="3"/>
  <c r="X39" i="3"/>
  <c r="V39" i="3"/>
  <c r="T39" i="3"/>
  <c r="R39" i="3"/>
  <c r="AB24" i="3"/>
  <c r="Z24" i="3"/>
  <c r="X24" i="3"/>
  <c r="V24" i="3"/>
  <c r="T24" i="3"/>
  <c r="R24" i="3"/>
  <c r="L24" i="3"/>
  <c r="J24" i="3"/>
  <c r="AB23" i="3"/>
  <c r="Z23" i="3"/>
  <c r="X23" i="3"/>
  <c r="V23" i="3"/>
  <c r="T23" i="3"/>
  <c r="R23" i="3"/>
  <c r="L23" i="3"/>
  <c r="J23" i="3"/>
  <c r="AB22" i="3"/>
  <c r="Z22" i="3"/>
  <c r="X22" i="3"/>
  <c r="V22" i="3"/>
  <c r="T22" i="3"/>
  <c r="R22" i="3"/>
  <c r="L22" i="3"/>
  <c r="J22" i="3"/>
  <c r="AB17" i="3"/>
  <c r="Z17" i="3"/>
  <c r="X17" i="3"/>
  <c r="V17" i="3"/>
  <c r="T17" i="3"/>
  <c r="R17" i="3"/>
  <c r="L17" i="3"/>
  <c r="J17" i="3"/>
  <c r="AG24" i="4" l="1"/>
  <c r="AC26" i="3"/>
  <c r="AC23" i="3"/>
  <c r="AC25" i="3"/>
  <c r="AC36" i="3"/>
  <c r="AC22" i="3"/>
  <c r="AC35" i="3"/>
  <c r="AC17" i="3"/>
  <c r="AC24" i="3"/>
  <c r="AC39" i="3"/>
  <c r="AC18" i="3"/>
  <c r="AC34" i="3"/>
  <c r="AC38" i="3"/>
  <c r="AC32" i="3"/>
  <c r="AC20" i="3"/>
  <c r="AC21" i="3"/>
  <c r="AC28" i="3"/>
  <c r="AC31" i="3"/>
  <c r="AC40" i="3"/>
  <c r="AC29" i="3"/>
  <c r="AC30" i="3"/>
  <c r="AC33" i="3"/>
  <c r="AC37" i="3"/>
  <c r="AC43" i="3"/>
  <c r="AC46" i="3"/>
  <c r="AB155" i="4" l="1"/>
  <c r="Z155" i="4"/>
  <c r="AB118" i="4"/>
  <c r="Z118" i="4"/>
  <c r="AB134" i="4"/>
  <c r="Z134" i="4"/>
  <c r="AB98" i="4"/>
  <c r="Z98" i="4"/>
  <c r="AB144" i="4"/>
  <c r="Z144" i="4"/>
  <c r="AB145" i="4"/>
  <c r="Z145" i="4"/>
  <c r="AB111" i="4"/>
  <c r="Z111" i="4"/>
  <c r="AB147" i="4"/>
  <c r="Z147" i="4"/>
  <c r="AB95" i="4"/>
  <c r="Z95" i="4"/>
  <c r="AB121" i="4"/>
  <c r="Z121" i="4"/>
  <c r="AB114" i="4"/>
  <c r="Z114" i="4"/>
  <c r="AB135" i="4"/>
  <c r="Z135" i="4"/>
  <c r="AB131" i="4"/>
  <c r="Z131" i="4"/>
  <c r="AB136" i="4"/>
  <c r="Z136" i="4"/>
  <c r="AB127" i="4"/>
  <c r="Z127" i="4"/>
  <c r="AB55" i="4"/>
  <c r="Z55" i="4"/>
  <c r="AB153" i="4"/>
  <c r="Z153" i="4"/>
  <c r="AB110" i="4"/>
  <c r="Z110" i="4"/>
  <c r="AB104" i="4"/>
  <c r="Z104" i="4"/>
  <c r="AB158" i="4"/>
  <c r="Z158" i="4"/>
  <c r="AB159" i="4"/>
  <c r="Z159" i="4"/>
  <c r="AB142" i="4"/>
  <c r="Z142" i="4"/>
  <c r="AB141" i="4"/>
  <c r="Z141" i="4"/>
  <c r="AB112" i="4"/>
  <c r="Z112" i="4"/>
  <c r="AB161" i="4"/>
  <c r="Z161" i="4"/>
  <c r="AB154" i="4"/>
  <c r="Z154" i="4"/>
  <c r="AB129" i="4"/>
  <c r="Z129" i="4"/>
  <c r="AB126" i="4"/>
  <c r="Z126" i="4"/>
  <c r="AB157" i="4"/>
  <c r="Z157" i="4"/>
  <c r="AB108" i="4"/>
  <c r="Z108" i="4"/>
  <c r="AB53" i="4"/>
  <c r="Z53" i="4"/>
  <c r="AB156" i="4"/>
  <c r="Z156" i="4"/>
  <c r="AB140" i="4"/>
  <c r="Z140" i="4"/>
  <c r="AB86" i="4"/>
  <c r="Z86" i="4"/>
  <c r="AB160" i="4"/>
  <c r="Z160" i="4"/>
  <c r="AB48" i="4"/>
  <c r="Z48" i="4"/>
  <c r="AB151" i="4"/>
  <c r="Z151" i="4"/>
  <c r="AB137" i="4"/>
  <c r="Z137" i="4"/>
  <c r="AB38" i="4"/>
  <c r="Z38" i="4"/>
  <c r="AB152" i="4"/>
  <c r="Z152" i="4"/>
  <c r="AB132" i="4"/>
  <c r="Z132" i="4"/>
  <c r="AB138" i="4"/>
  <c r="Z138" i="4"/>
  <c r="AB130" i="4"/>
  <c r="Z130" i="4"/>
  <c r="AB52" i="4"/>
  <c r="Z52" i="4"/>
  <c r="AB139" i="4"/>
  <c r="Z139" i="4"/>
  <c r="AB89" i="4"/>
  <c r="Z89" i="4"/>
  <c r="AB150" i="4"/>
  <c r="Z150" i="4"/>
  <c r="AB115" i="4"/>
  <c r="Z115" i="4"/>
  <c r="AB148" i="4"/>
  <c r="Z148" i="4"/>
  <c r="AB93" i="4"/>
  <c r="Z93" i="4"/>
  <c r="AB146" i="4"/>
  <c r="Z146" i="4"/>
  <c r="AB101" i="4"/>
  <c r="Z101" i="4"/>
  <c r="AB45" i="4"/>
  <c r="Z45" i="4"/>
  <c r="AB97" i="4"/>
  <c r="Z97" i="4"/>
  <c r="AB128" i="4"/>
  <c r="Z128" i="4"/>
  <c r="AB125" i="4"/>
  <c r="Z125" i="4"/>
  <c r="AB62" i="4"/>
  <c r="Z62" i="4"/>
  <c r="AB76" i="4"/>
  <c r="Z76" i="4"/>
  <c r="AB120" i="4"/>
  <c r="Z120" i="4"/>
  <c r="AB105" i="4"/>
  <c r="Z105" i="4"/>
  <c r="AB54" i="4"/>
  <c r="Z54" i="4"/>
  <c r="AB33" i="4"/>
  <c r="Z33" i="4"/>
  <c r="AB39" i="4"/>
  <c r="Z39" i="4"/>
  <c r="AB87" i="4"/>
  <c r="Z87" i="4"/>
  <c r="AB36" i="4"/>
  <c r="Z36" i="4"/>
  <c r="AB29" i="4"/>
  <c r="Z29" i="4"/>
  <c r="AB60" i="4"/>
  <c r="Z60" i="4"/>
  <c r="AB100" i="4"/>
  <c r="Z100" i="4"/>
  <c r="AB72" i="4"/>
  <c r="Z72" i="4"/>
  <c r="AB27" i="4"/>
  <c r="Z27" i="4"/>
  <c r="AB44" i="4"/>
  <c r="Z44" i="4"/>
  <c r="AB84" i="4"/>
  <c r="Z84" i="4"/>
  <c r="AB77" i="4"/>
  <c r="Z77" i="4"/>
  <c r="AB47" i="4"/>
  <c r="Z47" i="4"/>
  <c r="AB63" i="4"/>
  <c r="Z63" i="4"/>
  <c r="AB113" i="4"/>
  <c r="Z113" i="4"/>
  <c r="AB49" i="4"/>
  <c r="Z49" i="4"/>
  <c r="AB88" i="4"/>
  <c r="Z88" i="4"/>
  <c r="AB40" i="4"/>
  <c r="Z40" i="4"/>
  <c r="AB61" i="4"/>
  <c r="Z61" i="4"/>
  <c r="AB69" i="4"/>
  <c r="Z69" i="4"/>
  <c r="AB103" i="4"/>
  <c r="Z103" i="4"/>
  <c r="AB19" i="4"/>
  <c r="Z19" i="4"/>
  <c r="AB35" i="4"/>
  <c r="Z35" i="4"/>
  <c r="AB64" i="4"/>
  <c r="Z64" i="4"/>
  <c r="AB109" i="4"/>
  <c r="Z109" i="4"/>
  <c r="AB68" i="4"/>
  <c r="Z68" i="4"/>
  <c r="AB119" i="4"/>
  <c r="Z119" i="4"/>
  <c r="AB56" i="4"/>
  <c r="Z56" i="4"/>
  <c r="AB50" i="4"/>
  <c r="Z50" i="4"/>
  <c r="AB85" i="4"/>
  <c r="Z85" i="4"/>
  <c r="AB32" i="4"/>
  <c r="Z32" i="4"/>
  <c r="AB81" i="4"/>
  <c r="Z81" i="4"/>
  <c r="AB67" i="4"/>
  <c r="Z67" i="4"/>
  <c r="AB28" i="4"/>
  <c r="Z28" i="4"/>
  <c r="AB92" i="4"/>
  <c r="Z92" i="4"/>
  <c r="AB102" i="4"/>
  <c r="Z102" i="4"/>
  <c r="AB43" i="4"/>
  <c r="Z43" i="4"/>
  <c r="AB83" i="4"/>
  <c r="Z83" i="4"/>
  <c r="AB23" i="4"/>
  <c r="Z23" i="4"/>
  <c r="AB58" i="4"/>
  <c r="Z58" i="4"/>
  <c r="AB82" i="4"/>
  <c r="Z82" i="4"/>
  <c r="AB34" i="4"/>
  <c r="Z34" i="4"/>
  <c r="AB99" i="4"/>
  <c r="Z99" i="4"/>
  <c r="AB18" i="4"/>
  <c r="Z18" i="4"/>
  <c r="AB30" i="4"/>
  <c r="Z30" i="4"/>
  <c r="AB41" i="4"/>
  <c r="Z41" i="4"/>
  <c r="AB51" i="4"/>
  <c r="Z51" i="4"/>
  <c r="AB59" i="4"/>
  <c r="Z59" i="4"/>
  <c r="AB75" i="4"/>
  <c r="Z75" i="4"/>
  <c r="AB65" i="4"/>
  <c r="Z65" i="4"/>
  <c r="AB57" i="4"/>
  <c r="Z57" i="4"/>
  <c r="AB20" i="4"/>
  <c r="Z20" i="4"/>
  <c r="AB17" i="4"/>
  <c r="Z17" i="4"/>
  <c r="AB80" i="4"/>
  <c r="Z80" i="4"/>
  <c r="AB70" i="4"/>
  <c r="Z70" i="4"/>
  <c r="AB66" i="4"/>
  <c r="Z66" i="4"/>
  <c r="AB46" i="4"/>
  <c r="Z46" i="4"/>
  <c r="AB25" i="4"/>
  <c r="Z25" i="4"/>
  <c r="AB22" i="4"/>
  <c r="Z22" i="4"/>
  <c r="AB74" i="4"/>
  <c r="Z74" i="4"/>
  <c r="AB42" i="4"/>
  <c r="Z42" i="4"/>
  <c r="AB117" i="4"/>
  <c r="Z117" i="4"/>
  <c r="AB37" i="4"/>
  <c r="Z37" i="4"/>
  <c r="AF155" i="4"/>
  <c r="AD155" i="4"/>
  <c r="AF118" i="4"/>
  <c r="AD118" i="4"/>
  <c r="AF134" i="4"/>
  <c r="AD134" i="4"/>
  <c r="AF98" i="4"/>
  <c r="AD98" i="4"/>
  <c r="AF144" i="4"/>
  <c r="AD144" i="4"/>
  <c r="AF145" i="4"/>
  <c r="AD145" i="4"/>
  <c r="AF111" i="4"/>
  <c r="AD111" i="4"/>
  <c r="AF147" i="4"/>
  <c r="AD147" i="4"/>
  <c r="AF95" i="4"/>
  <c r="AD95" i="4"/>
  <c r="AF121" i="4"/>
  <c r="AD121" i="4"/>
  <c r="AF114" i="4"/>
  <c r="AD114" i="4"/>
  <c r="AF135" i="4"/>
  <c r="AD135" i="4"/>
  <c r="AF131" i="4"/>
  <c r="AD131" i="4"/>
  <c r="AF136" i="4"/>
  <c r="AD136" i="4"/>
  <c r="AF127" i="4"/>
  <c r="AD127" i="4"/>
  <c r="AF55" i="4"/>
  <c r="AD55" i="4"/>
  <c r="AF153" i="4"/>
  <c r="AD153" i="4"/>
  <c r="AF110" i="4"/>
  <c r="AD110" i="4"/>
  <c r="AF104" i="4"/>
  <c r="AD104" i="4"/>
  <c r="AF158" i="4"/>
  <c r="AD158" i="4"/>
  <c r="AF159" i="4"/>
  <c r="AD159" i="4"/>
  <c r="AF142" i="4"/>
  <c r="AD142" i="4"/>
  <c r="AF141" i="4"/>
  <c r="AD141" i="4"/>
  <c r="AF112" i="4"/>
  <c r="AD112" i="4"/>
  <c r="AF161" i="4"/>
  <c r="AD161" i="4"/>
  <c r="AF154" i="4"/>
  <c r="AD154" i="4"/>
  <c r="AF129" i="4"/>
  <c r="AD129" i="4"/>
  <c r="AF126" i="4"/>
  <c r="AD126" i="4"/>
  <c r="AF157" i="4"/>
  <c r="AD157" i="4"/>
  <c r="AF108" i="4"/>
  <c r="AD108" i="4"/>
  <c r="AF53" i="4"/>
  <c r="AD53" i="4"/>
  <c r="AF156" i="4"/>
  <c r="AD156" i="4"/>
  <c r="AF140" i="4"/>
  <c r="AD140" i="4"/>
  <c r="AF86" i="4"/>
  <c r="AD86" i="4"/>
  <c r="AF160" i="4"/>
  <c r="AD160" i="4"/>
  <c r="AF48" i="4"/>
  <c r="AD48" i="4"/>
  <c r="AF151" i="4"/>
  <c r="AD151" i="4"/>
  <c r="AF137" i="4"/>
  <c r="AD137" i="4"/>
  <c r="AF38" i="4"/>
  <c r="AD38" i="4"/>
  <c r="AF152" i="4"/>
  <c r="AD152" i="4"/>
  <c r="AF132" i="4"/>
  <c r="AD132" i="4"/>
  <c r="AF138" i="4"/>
  <c r="AD138" i="4"/>
  <c r="AF130" i="4"/>
  <c r="AD130" i="4"/>
  <c r="AF52" i="4"/>
  <c r="AD52" i="4"/>
  <c r="AF139" i="4"/>
  <c r="AD139" i="4"/>
  <c r="AF89" i="4"/>
  <c r="AD89" i="4"/>
  <c r="AF150" i="4"/>
  <c r="AD150" i="4"/>
  <c r="AF115" i="4"/>
  <c r="AD115" i="4"/>
  <c r="AF148" i="4"/>
  <c r="AD148" i="4"/>
  <c r="AF93" i="4"/>
  <c r="AD93" i="4"/>
  <c r="AF146" i="4"/>
  <c r="AD146" i="4"/>
  <c r="AF101" i="4"/>
  <c r="AD101" i="4"/>
  <c r="AF45" i="4"/>
  <c r="AD45" i="4"/>
  <c r="AF97" i="4"/>
  <c r="AD97" i="4"/>
  <c r="AF128" i="4"/>
  <c r="AD128" i="4"/>
  <c r="AF125" i="4"/>
  <c r="AD125" i="4"/>
  <c r="AF62" i="4"/>
  <c r="AD62" i="4"/>
  <c r="AF76" i="4"/>
  <c r="AD76" i="4"/>
  <c r="AF120" i="4"/>
  <c r="AD120" i="4"/>
  <c r="AF105" i="4"/>
  <c r="AD105" i="4"/>
  <c r="AF54" i="4"/>
  <c r="AD54" i="4"/>
  <c r="AF33" i="4"/>
  <c r="AD33" i="4"/>
  <c r="AF39" i="4"/>
  <c r="AD39" i="4"/>
  <c r="AF87" i="4"/>
  <c r="AD87" i="4"/>
  <c r="AF36" i="4"/>
  <c r="AD36" i="4"/>
  <c r="AF29" i="4"/>
  <c r="AD29" i="4"/>
  <c r="AF60" i="4"/>
  <c r="AD60" i="4"/>
  <c r="AF100" i="4"/>
  <c r="AD100" i="4"/>
  <c r="AF72" i="4"/>
  <c r="AD72" i="4"/>
  <c r="AF27" i="4"/>
  <c r="AD27" i="4"/>
  <c r="AF44" i="4"/>
  <c r="AD44" i="4"/>
  <c r="AF84" i="4"/>
  <c r="AD84" i="4"/>
  <c r="AF77" i="4"/>
  <c r="AD77" i="4"/>
  <c r="AF47" i="4"/>
  <c r="AD47" i="4"/>
  <c r="AF63" i="4"/>
  <c r="AD63" i="4"/>
  <c r="AF113" i="4"/>
  <c r="AD113" i="4"/>
  <c r="AF49" i="4"/>
  <c r="AD49" i="4"/>
  <c r="AF88" i="4"/>
  <c r="AD88" i="4"/>
  <c r="AF40" i="4"/>
  <c r="AD40" i="4"/>
  <c r="AF61" i="4"/>
  <c r="AD61" i="4"/>
  <c r="AF69" i="4"/>
  <c r="AD69" i="4"/>
  <c r="AF103" i="4"/>
  <c r="AD103" i="4"/>
  <c r="AF19" i="4"/>
  <c r="AD19" i="4"/>
  <c r="AF35" i="4"/>
  <c r="AD35" i="4"/>
  <c r="AF64" i="4"/>
  <c r="AD64" i="4"/>
  <c r="AF109" i="4"/>
  <c r="AD109" i="4"/>
  <c r="AF68" i="4"/>
  <c r="AD68" i="4"/>
  <c r="AF119" i="4"/>
  <c r="AD119" i="4"/>
  <c r="AF56" i="4"/>
  <c r="AD56" i="4"/>
  <c r="AF50" i="4"/>
  <c r="AD50" i="4"/>
  <c r="AF85" i="4"/>
  <c r="AD85" i="4"/>
  <c r="AF32" i="4"/>
  <c r="AD32" i="4"/>
  <c r="AF81" i="4"/>
  <c r="AD81" i="4"/>
  <c r="AF67" i="4"/>
  <c r="AD67" i="4"/>
  <c r="AF28" i="4"/>
  <c r="AD28" i="4"/>
  <c r="AF92" i="4"/>
  <c r="AD92" i="4"/>
  <c r="AF102" i="4"/>
  <c r="AD102" i="4"/>
  <c r="AF43" i="4"/>
  <c r="AD43" i="4"/>
  <c r="AF83" i="4"/>
  <c r="AD83" i="4"/>
  <c r="AF23" i="4"/>
  <c r="AD23" i="4"/>
  <c r="AF58" i="4"/>
  <c r="AD58" i="4"/>
  <c r="AF82" i="4"/>
  <c r="AD82" i="4"/>
  <c r="AF34" i="4"/>
  <c r="AD34" i="4"/>
  <c r="AF99" i="4"/>
  <c r="AD99" i="4"/>
  <c r="AF18" i="4"/>
  <c r="AD18" i="4"/>
  <c r="AF30" i="4"/>
  <c r="AD30" i="4"/>
  <c r="AF41" i="4"/>
  <c r="AD41" i="4"/>
  <c r="AF51" i="4"/>
  <c r="AD51" i="4"/>
  <c r="AF59" i="4"/>
  <c r="AD59" i="4"/>
  <c r="AF75" i="4"/>
  <c r="AD75" i="4"/>
  <c r="AD65" i="4"/>
  <c r="AF57" i="4"/>
  <c r="AD57" i="4"/>
  <c r="AF20" i="4"/>
  <c r="AD20" i="4"/>
  <c r="AF17" i="4"/>
  <c r="AD17" i="4"/>
  <c r="AF80" i="4"/>
  <c r="AD80" i="4"/>
  <c r="AF70" i="4"/>
  <c r="AD70" i="4"/>
  <c r="AF66" i="4"/>
  <c r="AD66" i="4"/>
  <c r="AF46" i="4"/>
  <c r="AD46" i="4"/>
  <c r="AF25" i="4"/>
  <c r="AD25" i="4"/>
  <c r="AF22" i="4"/>
  <c r="AD22" i="4"/>
  <c r="AF74" i="4"/>
  <c r="AD74" i="4"/>
  <c r="AF42" i="4"/>
  <c r="AD42" i="4"/>
  <c r="AF117" i="4"/>
  <c r="AD117" i="4"/>
  <c r="AF37" i="4"/>
  <c r="AD37" i="4"/>
  <c r="T155" i="4"/>
  <c r="R155" i="4"/>
  <c r="T118" i="4"/>
  <c r="R118" i="4"/>
  <c r="T134" i="4"/>
  <c r="R134" i="4"/>
  <c r="T98" i="4"/>
  <c r="R98" i="4"/>
  <c r="T144" i="4"/>
  <c r="R144" i="4"/>
  <c r="T145" i="4"/>
  <c r="R145" i="4"/>
  <c r="T111" i="4"/>
  <c r="R111" i="4"/>
  <c r="T147" i="4"/>
  <c r="R147" i="4"/>
  <c r="T95" i="4"/>
  <c r="R95" i="4"/>
  <c r="T121" i="4"/>
  <c r="R121" i="4"/>
  <c r="T114" i="4"/>
  <c r="R114" i="4"/>
  <c r="T135" i="4"/>
  <c r="R135" i="4"/>
  <c r="T131" i="4"/>
  <c r="R131" i="4"/>
  <c r="T136" i="4"/>
  <c r="R136" i="4"/>
  <c r="T127" i="4"/>
  <c r="R127" i="4"/>
  <c r="T55" i="4"/>
  <c r="R55" i="4"/>
  <c r="T153" i="4"/>
  <c r="R153" i="4"/>
  <c r="T110" i="4"/>
  <c r="R110" i="4"/>
  <c r="T104" i="4"/>
  <c r="R104" i="4"/>
  <c r="T158" i="4"/>
  <c r="R158" i="4"/>
  <c r="T159" i="4"/>
  <c r="R159" i="4"/>
  <c r="T142" i="4"/>
  <c r="R142" i="4"/>
  <c r="T141" i="4"/>
  <c r="R141" i="4"/>
  <c r="T112" i="4"/>
  <c r="R112" i="4"/>
  <c r="T161" i="4"/>
  <c r="R161" i="4"/>
  <c r="T154" i="4"/>
  <c r="R154" i="4"/>
  <c r="T129" i="4"/>
  <c r="R129" i="4"/>
  <c r="T126" i="4"/>
  <c r="R126" i="4"/>
  <c r="T157" i="4"/>
  <c r="R157" i="4"/>
  <c r="T108" i="4"/>
  <c r="R108" i="4"/>
  <c r="T53" i="4"/>
  <c r="R53" i="4"/>
  <c r="T156" i="4"/>
  <c r="R156" i="4"/>
  <c r="T140" i="4"/>
  <c r="R140" i="4"/>
  <c r="T86" i="4"/>
  <c r="R86" i="4"/>
  <c r="T160" i="4"/>
  <c r="R160" i="4"/>
  <c r="T48" i="4"/>
  <c r="R48" i="4"/>
  <c r="T151" i="4"/>
  <c r="R151" i="4"/>
  <c r="T137" i="4"/>
  <c r="R137" i="4"/>
  <c r="T38" i="4"/>
  <c r="R38" i="4"/>
  <c r="T152" i="4"/>
  <c r="R152" i="4"/>
  <c r="T132" i="4"/>
  <c r="R132" i="4"/>
  <c r="T138" i="4"/>
  <c r="R138" i="4"/>
  <c r="T130" i="4"/>
  <c r="R130" i="4"/>
  <c r="T52" i="4"/>
  <c r="R52" i="4"/>
  <c r="T139" i="4"/>
  <c r="R139" i="4"/>
  <c r="T89" i="4"/>
  <c r="R89" i="4"/>
  <c r="T150" i="4"/>
  <c r="R150" i="4"/>
  <c r="T115" i="4"/>
  <c r="R115" i="4"/>
  <c r="T148" i="4"/>
  <c r="R148" i="4"/>
  <c r="T93" i="4"/>
  <c r="R93" i="4"/>
  <c r="T146" i="4"/>
  <c r="R146" i="4"/>
  <c r="T101" i="4"/>
  <c r="R101" i="4"/>
  <c r="T45" i="4"/>
  <c r="R45" i="4"/>
  <c r="T97" i="4"/>
  <c r="R97" i="4"/>
  <c r="T128" i="4"/>
  <c r="R128" i="4"/>
  <c r="T125" i="4"/>
  <c r="R125" i="4"/>
  <c r="T62" i="4"/>
  <c r="T76" i="4"/>
  <c r="R76" i="4"/>
  <c r="T105" i="4"/>
  <c r="R105" i="4"/>
  <c r="T54" i="4"/>
  <c r="R54" i="4"/>
  <c r="T33" i="4"/>
  <c r="R33" i="4"/>
  <c r="T39" i="4"/>
  <c r="R39" i="4"/>
  <c r="T87" i="4"/>
  <c r="R87" i="4"/>
  <c r="T36" i="4"/>
  <c r="R36" i="4"/>
  <c r="T29" i="4"/>
  <c r="R29" i="4"/>
  <c r="T60" i="4"/>
  <c r="R60" i="4"/>
  <c r="T100" i="4"/>
  <c r="R100" i="4"/>
  <c r="T72" i="4"/>
  <c r="R72" i="4"/>
  <c r="T27" i="4"/>
  <c r="R27" i="4"/>
  <c r="T44" i="4"/>
  <c r="R44" i="4"/>
  <c r="T84" i="4"/>
  <c r="R84" i="4"/>
  <c r="T77" i="4"/>
  <c r="R77" i="4"/>
  <c r="T47" i="4"/>
  <c r="R47" i="4"/>
  <c r="T113" i="4"/>
  <c r="R113" i="4"/>
  <c r="T49" i="4"/>
  <c r="R49" i="4"/>
  <c r="T88" i="4"/>
  <c r="R88" i="4"/>
  <c r="T40" i="4"/>
  <c r="R40" i="4"/>
  <c r="T61" i="4"/>
  <c r="R61" i="4"/>
  <c r="T69" i="4"/>
  <c r="R69" i="4"/>
  <c r="T103" i="4"/>
  <c r="R103" i="4"/>
  <c r="T19" i="4"/>
  <c r="R19" i="4"/>
  <c r="T35" i="4"/>
  <c r="R35" i="4"/>
  <c r="T64" i="4"/>
  <c r="R64" i="4"/>
  <c r="T109" i="4"/>
  <c r="R109" i="4"/>
  <c r="T68" i="4"/>
  <c r="R68" i="4"/>
  <c r="T119" i="4"/>
  <c r="R119" i="4"/>
  <c r="T56" i="4"/>
  <c r="R56" i="4"/>
  <c r="T50" i="4"/>
  <c r="R50" i="4"/>
  <c r="T85" i="4"/>
  <c r="R85" i="4"/>
  <c r="T32" i="4"/>
  <c r="R32" i="4"/>
  <c r="T81" i="4"/>
  <c r="R81" i="4"/>
  <c r="T67" i="4"/>
  <c r="R67" i="4"/>
  <c r="T28" i="4"/>
  <c r="R28" i="4"/>
  <c r="T92" i="4"/>
  <c r="R92" i="4"/>
  <c r="T102" i="4"/>
  <c r="R102" i="4"/>
  <c r="T43" i="4"/>
  <c r="R43" i="4"/>
  <c r="T83" i="4"/>
  <c r="R83" i="4"/>
  <c r="T23" i="4"/>
  <c r="R23" i="4"/>
  <c r="T58" i="4"/>
  <c r="R58" i="4"/>
  <c r="T82" i="4"/>
  <c r="R82" i="4"/>
  <c r="T34" i="4"/>
  <c r="R34" i="4"/>
  <c r="T99" i="4"/>
  <c r="R99" i="4"/>
  <c r="T18" i="4"/>
  <c r="R18" i="4"/>
  <c r="T30" i="4"/>
  <c r="R30" i="4"/>
  <c r="T41" i="4"/>
  <c r="R41" i="4"/>
  <c r="T51" i="4"/>
  <c r="R51" i="4"/>
  <c r="T59" i="4"/>
  <c r="R59" i="4"/>
  <c r="T75" i="4"/>
  <c r="R75" i="4"/>
  <c r="T65" i="4"/>
  <c r="R65" i="4"/>
  <c r="T57" i="4"/>
  <c r="R57" i="4"/>
  <c r="T20" i="4"/>
  <c r="R20" i="4"/>
  <c r="T17" i="4"/>
  <c r="R17" i="4"/>
  <c r="T80" i="4"/>
  <c r="R80" i="4"/>
  <c r="T70" i="4"/>
  <c r="R70" i="4"/>
  <c r="T66" i="4"/>
  <c r="R66" i="4"/>
  <c r="T46" i="4"/>
  <c r="R46" i="4"/>
  <c r="T25" i="4"/>
  <c r="R25" i="4"/>
  <c r="T22" i="4"/>
  <c r="R22" i="4"/>
  <c r="T74" i="4"/>
  <c r="R74" i="4"/>
  <c r="T42" i="4"/>
  <c r="R42" i="4"/>
  <c r="T117" i="4"/>
  <c r="R117" i="4"/>
  <c r="T37" i="4"/>
  <c r="R37" i="4"/>
  <c r="F48" i="4"/>
  <c r="F151" i="4"/>
  <c r="F137" i="4"/>
  <c r="F38" i="4"/>
  <c r="F152" i="4"/>
  <c r="F132" i="4"/>
  <c r="F138" i="4"/>
  <c r="F130" i="4"/>
  <c r="F52" i="4"/>
  <c r="F139" i="4"/>
  <c r="F89" i="4"/>
  <c r="F150" i="4"/>
  <c r="F115" i="4"/>
  <c r="F148" i="4"/>
  <c r="F93" i="4"/>
  <c r="F146" i="4"/>
  <c r="F101" i="4"/>
  <c r="F45" i="4"/>
  <c r="F97" i="4"/>
  <c r="F128" i="4"/>
  <c r="F125" i="4"/>
  <c r="F62" i="4"/>
  <c r="F76" i="4"/>
  <c r="F120" i="4"/>
  <c r="F105" i="4"/>
  <c r="F54" i="4"/>
  <c r="F33" i="4"/>
  <c r="F39" i="4"/>
  <c r="F87" i="4"/>
  <c r="F36" i="4"/>
  <c r="F29" i="4"/>
  <c r="F60" i="4"/>
  <c r="F100" i="4"/>
  <c r="F72" i="4"/>
  <c r="F27" i="4"/>
  <c r="F44" i="4"/>
  <c r="F84" i="4"/>
  <c r="F77" i="4"/>
  <c r="F47" i="4"/>
  <c r="F63" i="4"/>
  <c r="F113" i="4"/>
  <c r="F49" i="4"/>
  <c r="F88" i="4"/>
  <c r="F40" i="4"/>
  <c r="F61" i="4"/>
  <c r="F69" i="4"/>
  <c r="F103" i="4"/>
  <c r="F19" i="4"/>
  <c r="F35" i="4"/>
  <c r="F64" i="4"/>
  <c r="F109" i="4"/>
  <c r="F68" i="4"/>
  <c r="F119" i="4"/>
  <c r="F56" i="4"/>
  <c r="F50" i="4"/>
  <c r="F85" i="4"/>
  <c r="F32" i="4"/>
  <c r="F81" i="4"/>
  <c r="F67" i="4"/>
  <c r="F28" i="4"/>
  <c r="F92" i="4"/>
  <c r="F102" i="4"/>
  <c r="F43" i="4"/>
  <c r="F83" i="4"/>
  <c r="F23" i="4"/>
  <c r="F58" i="4"/>
  <c r="F82" i="4"/>
  <c r="F34" i="4"/>
  <c r="F99" i="4"/>
  <c r="F18" i="4"/>
  <c r="F30" i="4"/>
  <c r="F41" i="4"/>
  <c r="F51" i="4"/>
  <c r="F59" i="4"/>
  <c r="F75" i="4"/>
  <c r="F65" i="4"/>
  <c r="F57" i="4"/>
  <c r="F20" i="4"/>
  <c r="F17" i="4"/>
  <c r="F80" i="4"/>
  <c r="F70" i="4"/>
  <c r="F66" i="4"/>
  <c r="F46" i="4"/>
  <c r="F25" i="4"/>
  <c r="F22" i="4"/>
  <c r="F74" i="4"/>
  <c r="F42" i="4"/>
  <c r="F117" i="4"/>
  <c r="F37" i="4"/>
  <c r="AG80" i="4" l="1"/>
  <c r="AG117" i="4"/>
  <c r="AG22" i="4"/>
  <c r="AG66" i="4"/>
  <c r="AG17" i="4"/>
  <c r="AG65" i="4"/>
  <c r="AG51" i="4"/>
  <c r="AG18" i="4"/>
  <c r="AG82" i="4"/>
  <c r="AG83" i="4"/>
  <c r="AG92" i="4"/>
  <c r="AG81" i="4"/>
  <c r="AG50" i="4"/>
  <c r="AG68" i="4"/>
  <c r="AG35" i="4"/>
  <c r="AG69" i="4"/>
  <c r="AG88" i="4"/>
  <c r="AG63" i="4"/>
  <c r="AG84" i="4"/>
  <c r="AG72" i="4"/>
  <c r="AG29" i="4"/>
  <c r="AG39" i="4"/>
  <c r="AG105" i="4"/>
  <c r="AG62" i="4"/>
  <c r="AG97" i="4"/>
  <c r="AG146" i="4"/>
  <c r="AG115" i="4"/>
  <c r="AG139" i="4"/>
  <c r="AG138" i="4"/>
  <c r="AG38" i="4"/>
  <c r="AG48" i="4"/>
  <c r="AG140" i="4"/>
  <c r="AG108" i="4"/>
  <c r="AG129" i="4"/>
  <c r="AG112" i="4"/>
  <c r="AG159" i="4"/>
  <c r="AG110" i="4"/>
  <c r="AG127" i="4"/>
  <c r="AG135" i="4"/>
  <c r="AG95" i="4"/>
  <c r="AG145" i="4"/>
  <c r="AG134" i="4"/>
  <c r="AG155" i="4"/>
  <c r="AG42" i="4"/>
  <c r="AG25" i="4"/>
  <c r="AG70" i="4"/>
  <c r="AG20" i="4"/>
  <c r="AG75" i="4"/>
  <c r="AG41" i="4"/>
  <c r="AG99" i="4"/>
  <c r="AG58" i="4"/>
  <c r="AG43" i="4"/>
  <c r="AG28" i="4"/>
  <c r="AG32" i="4"/>
  <c r="AG56" i="4"/>
  <c r="AG109" i="4"/>
  <c r="AG19" i="4"/>
  <c r="AG61" i="4"/>
  <c r="AG49" i="4"/>
  <c r="AG47" i="4"/>
  <c r="AG44" i="4"/>
  <c r="AG100" i="4"/>
  <c r="AG36" i="4"/>
  <c r="AG33" i="4"/>
  <c r="AG120" i="4"/>
  <c r="AG125" i="4"/>
  <c r="AG45" i="4"/>
  <c r="AG93" i="4"/>
  <c r="AG150" i="4"/>
  <c r="AG52" i="4"/>
  <c r="AG132" i="4"/>
  <c r="AG137" i="4"/>
  <c r="AG160" i="4"/>
  <c r="AG156" i="4"/>
  <c r="AG157" i="4"/>
  <c r="AG154" i="4"/>
  <c r="AG141" i="4"/>
  <c r="AG158" i="4"/>
  <c r="AG153" i="4"/>
  <c r="AG136" i="4"/>
  <c r="AG114" i="4"/>
  <c r="AG147" i="4"/>
  <c r="AG144" i="4"/>
  <c r="AG118" i="4"/>
  <c r="AG37" i="4"/>
  <c r="AG74" i="4"/>
  <c r="AG46" i="4"/>
  <c r="AG57" i="4"/>
  <c r="AG59" i="4"/>
  <c r="AG30" i="4"/>
  <c r="AG34" i="4"/>
  <c r="AG23" i="4"/>
  <c r="AG102" i="4"/>
  <c r="AG67" i="4"/>
  <c r="AG85" i="4"/>
  <c r="AG119" i="4"/>
  <c r="AG64" i="4"/>
  <c r="AG103" i="4"/>
  <c r="AG40" i="4"/>
  <c r="AG113" i="4"/>
  <c r="AG77" i="4"/>
  <c r="AG27" i="4"/>
  <c r="AG60" i="4"/>
  <c r="AG87" i="4"/>
  <c r="AG54" i="4"/>
  <c r="AG76" i="4"/>
  <c r="AG128" i="4"/>
  <c r="AG101" i="4"/>
  <c r="AG148" i="4"/>
  <c r="AG89" i="4"/>
  <c r="AG130" i="4"/>
  <c r="AG152" i="4"/>
  <c r="AG151" i="4"/>
  <c r="AG86" i="4"/>
  <c r="AG53" i="4"/>
  <c r="AG126" i="4"/>
  <c r="AG161" i="4"/>
  <c r="AG142" i="4"/>
  <c r="AG104" i="4"/>
  <c r="AG55" i="4"/>
  <c r="AG131" i="4"/>
  <c r="AG121" i="4"/>
  <c r="AG111" i="4"/>
  <c r="AG98" i="4"/>
  <c r="AF21" i="4"/>
  <c r="AD21" i="4"/>
  <c r="AB21" i="4"/>
  <c r="Z21" i="4"/>
  <c r="T21" i="4"/>
  <c r="R21" i="4"/>
  <c r="F21" i="4"/>
  <c r="AF71" i="4"/>
  <c r="AD71" i="4"/>
  <c r="AB71" i="4"/>
  <c r="Z71" i="4"/>
  <c r="T71" i="4"/>
  <c r="R71" i="4"/>
  <c r="F71" i="4"/>
  <c r="AF91" i="4"/>
  <c r="AD91" i="4"/>
  <c r="AB91" i="4"/>
  <c r="Z91" i="4"/>
  <c r="T91" i="4"/>
  <c r="R91" i="4"/>
  <c r="F91" i="4"/>
  <c r="AF31" i="4"/>
  <c r="AD31" i="4"/>
  <c r="AB31" i="4"/>
  <c r="Z31" i="4"/>
  <c r="T31" i="4"/>
  <c r="R31" i="4"/>
  <c r="F31" i="4"/>
  <c r="AF107" i="4"/>
  <c r="AD107" i="4"/>
  <c r="AB107" i="4"/>
  <c r="Z107" i="4"/>
  <c r="T107" i="4"/>
  <c r="R107" i="4"/>
  <c r="F107" i="4"/>
  <c r="AG71" i="4" l="1"/>
  <c r="AG21" i="4"/>
  <c r="AG31" i="4"/>
  <c r="AG107" i="4"/>
  <c r="AG91" i="4"/>
  <c r="AF73" i="4"/>
  <c r="AD73" i="4"/>
  <c r="AB73" i="4"/>
  <c r="Z73" i="4"/>
  <c r="T73" i="4"/>
  <c r="R73" i="4"/>
  <c r="F73" i="4"/>
  <c r="AF26" i="4"/>
  <c r="AD26" i="4"/>
  <c r="AB26" i="4"/>
  <c r="Z26" i="4"/>
  <c r="T26" i="4"/>
  <c r="R26" i="4"/>
  <c r="F26" i="4"/>
  <c r="AG26" i="4" l="1"/>
  <c r="AG73" i="4"/>
  <c r="AB212" i="3"/>
  <c r="Z212" i="3"/>
  <c r="X212" i="3"/>
  <c r="V212" i="3"/>
  <c r="T212" i="3"/>
  <c r="R212" i="3"/>
  <c r="P212" i="3"/>
  <c r="N212" i="3"/>
  <c r="L212" i="3"/>
  <c r="J212" i="3"/>
  <c r="H212" i="3"/>
  <c r="F212" i="3"/>
  <c r="AB211" i="3"/>
  <c r="Z211" i="3"/>
  <c r="X211" i="3"/>
  <c r="V211" i="3"/>
  <c r="T211" i="3"/>
  <c r="R211" i="3"/>
  <c r="P211" i="3"/>
  <c r="N211" i="3"/>
  <c r="L211" i="3"/>
  <c r="J211" i="3"/>
  <c r="H211" i="3"/>
  <c r="F211" i="3"/>
  <c r="AB210" i="3"/>
  <c r="Z210" i="3"/>
  <c r="X210" i="3"/>
  <c r="V210" i="3"/>
  <c r="T210" i="3"/>
  <c r="R210" i="3"/>
  <c r="P210" i="3"/>
  <c r="N210" i="3"/>
  <c r="L210" i="3"/>
  <c r="J210" i="3"/>
  <c r="H210" i="3"/>
  <c r="F210" i="3"/>
  <c r="AB209" i="3"/>
  <c r="Z209" i="3"/>
  <c r="X209" i="3"/>
  <c r="V209" i="3"/>
  <c r="T209" i="3"/>
  <c r="R209" i="3"/>
  <c r="P209" i="3"/>
  <c r="N209" i="3"/>
  <c r="L209" i="3"/>
  <c r="J209" i="3"/>
  <c r="H209" i="3"/>
  <c r="F209" i="3"/>
  <c r="AB208" i="3"/>
  <c r="Z208" i="3"/>
  <c r="X208" i="3"/>
  <c r="V208" i="3"/>
  <c r="T208" i="3"/>
  <c r="R208" i="3"/>
  <c r="P208" i="3"/>
  <c r="N208" i="3"/>
  <c r="L208" i="3"/>
  <c r="J208" i="3"/>
  <c r="H208" i="3"/>
  <c r="F208" i="3"/>
  <c r="AB207" i="3"/>
  <c r="Z207" i="3"/>
  <c r="X207" i="3"/>
  <c r="V207" i="3"/>
  <c r="T207" i="3"/>
  <c r="R207" i="3"/>
  <c r="P207" i="3"/>
  <c r="N207" i="3"/>
  <c r="L207" i="3"/>
  <c r="J207" i="3"/>
  <c r="H207" i="3"/>
  <c r="F207" i="3"/>
  <c r="AB206" i="3"/>
  <c r="Z206" i="3"/>
  <c r="X206" i="3"/>
  <c r="V206" i="3"/>
  <c r="T206" i="3"/>
  <c r="R206" i="3"/>
  <c r="P206" i="3"/>
  <c r="N206" i="3"/>
  <c r="L206" i="3"/>
  <c r="J206" i="3"/>
  <c r="H206" i="3"/>
  <c r="F206" i="3"/>
  <c r="AB205" i="3"/>
  <c r="Z205" i="3"/>
  <c r="X205" i="3"/>
  <c r="V205" i="3"/>
  <c r="T205" i="3"/>
  <c r="R205" i="3"/>
  <c r="P205" i="3"/>
  <c r="N205" i="3"/>
  <c r="L205" i="3"/>
  <c r="J205" i="3"/>
  <c r="H205" i="3"/>
  <c r="F205" i="3"/>
  <c r="AB204" i="3"/>
  <c r="Z204" i="3"/>
  <c r="X204" i="3"/>
  <c r="V204" i="3"/>
  <c r="T204" i="3"/>
  <c r="R204" i="3"/>
  <c r="P204" i="3"/>
  <c r="N204" i="3"/>
  <c r="L204" i="3"/>
  <c r="J204" i="3"/>
  <c r="H204" i="3"/>
  <c r="F204" i="3"/>
  <c r="AB203" i="3"/>
  <c r="Z203" i="3"/>
  <c r="X203" i="3"/>
  <c r="V203" i="3"/>
  <c r="T203" i="3"/>
  <c r="R203" i="3"/>
  <c r="P203" i="3"/>
  <c r="N203" i="3"/>
  <c r="L203" i="3"/>
  <c r="J203" i="3"/>
  <c r="H203" i="3"/>
  <c r="F203" i="3"/>
  <c r="AB202" i="3"/>
  <c r="Z202" i="3"/>
  <c r="X202" i="3"/>
  <c r="V202" i="3"/>
  <c r="T202" i="3"/>
  <c r="R202" i="3"/>
  <c r="P202" i="3"/>
  <c r="N202" i="3"/>
  <c r="L202" i="3"/>
  <c r="J202" i="3"/>
  <c r="H202" i="3"/>
  <c r="F202" i="3"/>
  <c r="AB201" i="3"/>
  <c r="Z201" i="3"/>
  <c r="X201" i="3"/>
  <c r="V201" i="3"/>
  <c r="T201" i="3"/>
  <c r="R201" i="3"/>
  <c r="P201" i="3"/>
  <c r="N201" i="3"/>
  <c r="L201" i="3"/>
  <c r="J201" i="3"/>
  <c r="H201" i="3"/>
  <c r="F201" i="3"/>
  <c r="AB200" i="3"/>
  <c r="Z200" i="3"/>
  <c r="X200" i="3"/>
  <c r="V200" i="3"/>
  <c r="T200" i="3"/>
  <c r="R200" i="3"/>
  <c r="P200" i="3"/>
  <c r="N200" i="3"/>
  <c r="L200" i="3"/>
  <c r="J200" i="3"/>
  <c r="H200" i="3"/>
  <c r="F200" i="3"/>
  <c r="AB42" i="3"/>
  <c r="Z42" i="3"/>
  <c r="X42" i="3"/>
  <c r="V42" i="3"/>
  <c r="T42" i="3"/>
  <c r="R42" i="3"/>
  <c r="L42" i="3"/>
  <c r="J42" i="3"/>
  <c r="AB27" i="3"/>
  <c r="Z27" i="3"/>
  <c r="X27" i="3"/>
  <c r="V27" i="3"/>
  <c r="T27" i="3"/>
  <c r="R27" i="3"/>
  <c r="L27" i="3"/>
  <c r="J27" i="3"/>
  <c r="AB47" i="3"/>
  <c r="Z47" i="3"/>
  <c r="X47" i="3"/>
  <c r="V47" i="3"/>
  <c r="T47" i="3"/>
  <c r="R47" i="3"/>
  <c r="L47" i="3"/>
  <c r="J47" i="3"/>
  <c r="AB45" i="3"/>
  <c r="Z45" i="3"/>
  <c r="X45" i="3"/>
  <c r="V45" i="3"/>
  <c r="T45" i="3"/>
  <c r="R45" i="3"/>
  <c r="L45" i="3"/>
  <c r="J45" i="3"/>
  <c r="AB19" i="3"/>
  <c r="Z19" i="3"/>
  <c r="X19" i="3"/>
  <c r="V19" i="3"/>
  <c r="T19" i="3"/>
  <c r="R19" i="3"/>
  <c r="P19" i="3"/>
  <c r="N19" i="3"/>
  <c r="L19" i="3"/>
  <c r="J19" i="3"/>
  <c r="AB44" i="3"/>
  <c r="Z44" i="3"/>
  <c r="X44" i="3"/>
  <c r="V44" i="3"/>
  <c r="T44" i="3"/>
  <c r="R44" i="3"/>
  <c r="AC47" i="3" l="1"/>
  <c r="AC19" i="3"/>
  <c r="AC45" i="3"/>
  <c r="AC27" i="3"/>
  <c r="AC42" i="3"/>
  <c r="AC200" i="3"/>
  <c r="AC202" i="3"/>
  <c r="AC203" i="3"/>
  <c r="AC204" i="3"/>
  <c r="AC205" i="3"/>
  <c r="AC206" i="3"/>
  <c r="AC207" i="3"/>
  <c r="AC208" i="3"/>
  <c r="AC209" i="3"/>
  <c r="AC210" i="3"/>
  <c r="AC212" i="3"/>
  <c r="AC201" i="3"/>
  <c r="AC211" i="3"/>
  <c r="AC44" i="3"/>
</calcChain>
</file>

<file path=xl/sharedStrings.xml><?xml version="1.0" encoding="utf-8"?>
<sst xmlns="http://schemas.openxmlformats.org/spreadsheetml/2006/main" count="586" uniqueCount="422">
  <si>
    <t>Nr.</t>
  </si>
  <si>
    <t>Nachname</t>
  </si>
  <si>
    <t>Vorname</t>
  </si>
  <si>
    <t>Lauf 1</t>
  </si>
  <si>
    <t>Lauf 2</t>
  </si>
  <si>
    <t>GESAMT
Differenz</t>
  </si>
  <si>
    <t>Meisterschaftauswertung Gespanne</t>
  </si>
  <si>
    <t>Platz</t>
  </si>
  <si>
    <t>VFV Großer Preis der Stadt Colmar Berg</t>
  </si>
  <si>
    <t>Kölner Kurs Nürburgring MSC Porz</t>
  </si>
  <si>
    <t>Meisterschaftsauswertung Solo</t>
  </si>
  <si>
    <t xml:space="preserve">VFV -DHM Deutsche Historische Meisterschaft 2024 für historische Renn -und Supersportfahrzeuge </t>
  </si>
  <si>
    <t>Klasse</t>
  </si>
  <si>
    <t>Name</t>
  </si>
  <si>
    <t>Kölner Kurs</t>
  </si>
  <si>
    <t>Most</t>
  </si>
  <si>
    <t>Colmar Berg</t>
  </si>
  <si>
    <t>Hockenheim</t>
  </si>
  <si>
    <t>Nr</t>
  </si>
  <si>
    <t>B41</t>
  </si>
  <si>
    <t>Klöppner</t>
  </si>
  <si>
    <t>E15</t>
  </si>
  <si>
    <t>Schmidt</t>
  </si>
  <si>
    <t>E38</t>
  </si>
  <si>
    <t>Wyssen</t>
  </si>
  <si>
    <t>E49</t>
  </si>
  <si>
    <t>Claussen</t>
  </si>
  <si>
    <t>E53</t>
  </si>
  <si>
    <t>Müller</t>
  </si>
  <si>
    <t>E65</t>
  </si>
  <si>
    <t>Warneke</t>
  </si>
  <si>
    <t>F03</t>
  </si>
  <si>
    <t>Bechtel</t>
  </si>
  <si>
    <t>Kuhn</t>
  </si>
  <si>
    <t>F12</t>
  </si>
  <si>
    <t>Hofmeister</t>
  </si>
  <si>
    <t>F40</t>
  </si>
  <si>
    <t>F89</t>
  </si>
  <si>
    <t>Frei</t>
  </si>
  <si>
    <t>K08</t>
  </si>
  <si>
    <t>K10</t>
  </si>
  <si>
    <t>K20</t>
  </si>
  <si>
    <t>Sellmann</t>
  </si>
  <si>
    <t>Schellig</t>
  </si>
  <si>
    <t>M05</t>
  </si>
  <si>
    <t>Busch</t>
  </si>
  <si>
    <t>O22</t>
  </si>
  <si>
    <t>Fricke</t>
  </si>
  <si>
    <t>Friedrich</t>
  </si>
  <si>
    <t>R10</t>
  </si>
  <si>
    <t>R85</t>
  </si>
  <si>
    <t>Petry</t>
  </si>
  <si>
    <t>T44</t>
  </si>
  <si>
    <t>U03</t>
  </si>
  <si>
    <t>Zigrino</t>
  </si>
  <si>
    <t>U23</t>
  </si>
  <si>
    <t>Jäschke</t>
  </si>
  <si>
    <t>U48</t>
  </si>
  <si>
    <t>U57</t>
  </si>
  <si>
    <t>Hegglin</t>
  </si>
  <si>
    <t>V01</t>
  </si>
  <si>
    <t>Poljack</t>
  </si>
  <si>
    <t>V81</t>
  </si>
  <si>
    <t>Geraets</t>
  </si>
  <si>
    <t>W87</t>
  </si>
  <si>
    <t>Himmelsbach</t>
  </si>
  <si>
    <t>W89</t>
  </si>
  <si>
    <t>W91</t>
  </si>
  <si>
    <t>Zehnder</t>
  </si>
  <si>
    <t>X16</t>
  </si>
  <si>
    <t>X47</t>
  </si>
  <si>
    <t>Kleinecke</t>
  </si>
  <si>
    <t>X96</t>
  </si>
  <si>
    <t>N09</t>
  </si>
  <si>
    <t>Albert</t>
  </si>
  <si>
    <t>N10</t>
  </si>
  <si>
    <t>Westphal</t>
  </si>
  <si>
    <t>N11</t>
  </si>
  <si>
    <t>Wittgens</t>
  </si>
  <si>
    <t>N20</t>
  </si>
  <si>
    <t>Siebenhühner</t>
  </si>
  <si>
    <t>N47</t>
  </si>
  <si>
    <t>Klink</t>
  </si>
  <si>
    <t>N49</t>
  </si>
  <si>
    <t>Kelm</t>
  </si>
  <si>
    <t>Z01</t>
  </si>
  <si>
    <t>Brod</t>
  </si>
  <si>
    <t>Z03</t>
  </si>
  <si>
    <t>Schmahl</t>
  </si>
  <si>
    <t>Z04</t>
  </si>
  <si>
    <t>Umbach</t>
  </si>
  <si>
    <t>Z05</t>
  </si>
  <si>
    <t>Kindermann</t>
  </si>
  <si>
    <t>Linder</t>
  </si>
  <si>
    <t>Z20</t>
  </si>
  <si>
    <t>Seubert</t>
  </si>
  <si>
    <t>Schneider</t>
  </si>
  <si>
    <t>Z36</t>
  </si>
  <si>
    <t>Mothes</t>
  </si>
  <si>
    <t>Z40</t>
  </si>
  <si>
    <t>Z41</t>
  </si>
  <si>
    <t>Nau</t>
  </si>
  <si>
    <t>Meyer</t>
  </si>
  <si>
    <t>Z50</t>
  </si>
  <si>
    <t>Stäbler</t>
  </si>
  <si>
    <t>Z60</t>
  </si>
  <si>
    <t>Lichtenwald</t>
  </si>
  <si>
    <t>Ludowicy</t>
  </si>
  <si>
    <t>von der Heide</t>
  </si>
  <si>
    <t>Z75</t>
  </si>
  <si>
    <t>Rühl</t>
  </si>
  <si>
    <t>Z85</t>
  </si>
  <si>
    <t>Drüppel</t>
  </si>
  <si>
    <t>Z91</t>
  </si>
  <si>
    <t>Fett</t>
  </si>
  <si>
    <t>Z96</t>
  </si>
  <si>
    <t>Piccinonno</t>
  </si>
  <si>
    <t>Q11</t>
  </si>
  <si>
    <t>B04</t>
  </si>
  <si>
    <t>Belich</t>
  </si>
  <si>
    <t>Arne</t>
  </si>
  <si>
    <t>Cor</t>
  </si>
  <si>
    <t>Theo</t>
  </si>
  <si>
    <t>Ulrich</t>
  </si>
  <si>
    <t>V84</t>
  </si>
  <si>
    <t>Scheib</t>
  </si>
  <si>
    <t>Herbert</t>
  </si>
  <si>
    <t>J55</t>
  </si>
  <si>
    <t>Christian</t>
  </si>
  <si>
    <t>T30</t>
  </si>
  <si>
    <t>Kroh</t>
  </si>
  <si>
    <t>Reinhard</t>
  </si>
  <si>
    <t>Ernst</t>
  </si>
  <si>
    <t>F66</t>
  </si>
  <si>
    <t>Hoffmann</t>
  </si>
  <si>
    <t>Stefan</t>
  </si>
  <si>
    <t>B98</t>
  </si>
  <si>
    <t>Emde</t>
  </si>
  <si>
    <t>Ralf</t>
  </si>
  <si>
    <t>A51</t>
  </si>
  <si>
    <t>Hobl</t>
  </si>
  <si>
    <t>M29</t>
  </si>
  <si>
    <t>Blume</t>
  </si>
  <si>
    <t>Georg</t>
  </si>
  <si>
    <t>Jörg</t>
  </si>
  <si>
    <t>T13</t>
  </si>
  <si>
    <t>Hesse</t>
  </si>
  <si>
    <t>Thomas</t>
  </si>
  <si>
    <t>Heiri</t>
  </si>
  <si>
    <t>V18</t>
  </si>
  <si>
    <t>Haupt</t>
  </si>
  <si>
    <t>Volker</t>
  </si>
  <si>
    <t>W31</t>
  </si>
  <si>
    <t>Lothschütz</t>
  </si>
  <si>
    <t>Mike</t>
  </si>
  <si>
    <t>X01</t>
  </si>
  <si>
    <t>Piesche</t>
  </si>
  <si>
    <t>Michael</t>
  </si>
  <si>
    <t>X61</t>
  </si>
  <si>
    <t>Reimann</t>
  </si>
  <si>
    <t>Dieter</t>
  </si>
  <si>
    <t>Hansueli</t>
  </si>
  <si>
    <t>U64</t>
  </si>
  <si>
    <t>B66</t>
  </si>
  <si>
    <t>Schwolow</t>
  </si>
  <si>
    <t xml:space="preserve">Frank </t>
  </si>
  <si>
    <t>X51</t>
  </si>
  <si>
    <t>Doris</t>
  </si>
  <si>
    <t>K31</t>
  </si>
  <si>
    <t>Schmitt</t>
  </si>
  <si>
    <t>Matthias</t>
  </si>
  <si>
    <t>V73</t>
  </si>
  <si>
    <t>Schlicht</t>
  </si>
  <si>
    <t>Heinz-Jürgen</t>
  </si>
  <si>
    <t>A81</t>
  </si>
  <si>
    <t>Spengler</t>
  </si>
  <si>
    <t>T64</t>
  </si>
  <si>
    <t>Brill</t>
  </si>
  <si>
    <t>Olaf</t>
  </si>
  <si>
    <t>V64</t>
  </si>
  <si>
    <t>Bernhardt</t>
  </si>
  <si>
    <t>V36</t>
  </si>
  <si>
    <t>Bartens</t>
  </si>
  <si>
    <t>Jürgen</t>
  </si>
  <si>
    <t>A59</t>
  </si>
  <si>
    <t>Thönes</t>
  </si>
  <si>
    <t>Uwe</t>
  </si>
  <si>
    <t>B55</t>
  </si>
  <si>
    <t>Ehmann</t>
  </si>
  <si>
    <t>Dirk</t>
  </si>
  <si>
    <t>A11</t>
  </si>
  <si>
    <t>Paulus</t>
  </si>
  <si>
    <t>Boris</t>
  </si>
  <si>
    <t>Till</t>
  </si>
  <si>
    <t>P08</t>
  </si>
  <si>
    <t>Gondorf</t>
  </si>
  <si>
    <t>Wolfgang</t>
  </si>
  <si>
    <t>F21</t>
  </si>
  <si>
    <t>S34</t>
  </si>
  <si>
    <t>Nordwig</t>
  </si>
  <si>
    <t>Manfred</t>
  </si>
  <si>
    <t>B69</t>
  </si>
  <si>
    <t>König</t>
  </si>
  <si>
    <t>Johannes</t>
  </si>
  <si>
    <t>Roland</t>
  </si>
  <si>
    <t>W55</t>
  </si>
  <si>
    <t>Gunther</t>
  </si>
  <si>
    <t>Fritz</t>
  </si>
  <si>
    <t>W71</t>
  </si>
  <si>
    <t>Denkewitz</t>
  </si>
  <si>
    <t>J02</t>
  </si>
  <si>
    <t>Böss</t>
  </si>
  <si>
    <t>Horst</t>
  </si>
  <si>
    <t>V11</t>
  </si>
  <si>
    <t>Klingelhöfer</t>
  </si>
  <si>
    <t>A84</t>
  </si>
  <si>
    <t xml:space="preserve">Schäfer </t>
  </si>
  <si>
    <t xml:space="preserve">Christof </t>
  </si>
  <si>
    <t>X70</t>
  </si>
  <si>
    <t>Silveira</t>
  </si>
  <si>
    <t>René</t>
  </si>
  <si>
    <t>Hans</t>
  </si>
  <si>
    <t>F06</t>
  </si>
  <si>
    <t>Schröer</t>
  </si>
  <si>
    <t>Paul</t>
  </si>
  <si>
    <t>O09</t>
  </si>
  <si>
    <t>Frank</t>
  </si>
  <si>
    <t>W30</t>
  </si>
  <si>
    <t>Brettschneider</t>
  </si>
  <si>
    <t>Erich</t>
  </si>
  <si>
    <t>X03</t>
  </si>
  <si>
    <t>Wölbert</t>
  </si>
  <si>
    <t>Arthur</t>
  </si>
  <si>
    <t>Kiara Lena</t>
  </si>
  <si>
    <t>S72</t>
  </si>
  <si>
    <t>Kaul</t>
  </si>
  <si>
    <t>Cord</t>
  </si>
  <si>
    <t>W33</t>
  </si>
  <si>
    <t>Feuerstein</t>
  </si>
  <si>
    <t>Bernd</t>
  </si>
  <si>
    <t>P57</t>
  </si>
  <si>
    <t>Quiring</t>
  </si>
  <si>
    <t>Werner</t>
  </si>
  <si>
    <t>M13</t>
  </si>
  <si>
    <t>Millies</t>
  </si>
  <si>
    <t>Burkhard</t>
  </si>
  <si>
    <t>W39</t>
  </si>
  <si>
    <t>Heinks</t>
  </si>
  <si>
    <t>Reiner</t>
  </si>
  <si>
    <t>E18</t>
  </si>
  <si>
    <t>Insel</t>
  </si>
  <si>
    <t>H74</t>
  </si>
  <si>
    <t>Dyx</t>
  </si>
  <si>
    <t>Franz-Josef</t>
  </si>
  <si>
    <t>Cordula</t>
  </si>
  <si>
    <t>U49</t>
  </si>
  <si>
    <t>Schaub</t>
  </si>
  <si>
    <t>Renate</t>
  </si>
  <si>
    <t>T01</t>
  </si>
  <si>
    <t>Tarneller</t>
  </si>
  <si>
    <t>Donato</t>
  </si>
  <si>
    <t>W12</t>
  </si>
  <si>
    <t>Albrecht</t>
  </si>
  <si>
    <t>T20</t>
  </si>
  <si>
    <t>Versteegen</t>
  </si>
  <si>
    <t>Berthold</t>
  </si>
  <si>
    <t>U851</t>
  </si>
  <si>
    <t>Stanzel</t>
  </si>
  <si>
    <t>O14</t>
  </si>
  <si>
    <t xml:space="preserve">Burkhard </t>
  </si>
  <si>
    <t>F04</t>
  </si>
  <si>
    <t>H30</t>
  </si>
  <si>
    <t>Pedack</t>
  </si>
  <si>
    <t>U62</t>
  </si>
  <si>
    <t>Schmid</t>
  </si>
  <si>
    <t>Robert</t>
  </si>
  <si>
    <t>L70</t>
  </si>
  <si>
    <t>Klaus</t>
  </si>
  <si>
    <t>K05</t>
  </si>
  <si>
    <t>M33</t>
  </si>
  <si>
    <t>M56</t>
  </si>
  <si>
    <t>M73</t>
  </si>
  <si>
    <t>Nuerk</t>
  </si>
  <si>
    <t>Joachim</t>
  </si>
  <si>
    <t>X04</t>
  </si>
  <si>
    <t>T31</t>
  </si>
  <si>
    <t>K40</t>
  </si>
  <si>
    <t>Wendel</t>
  </si>
  <si>
    <t>T75</t>
  </si>
  <si>
    <t>Pötter</t>
  </si>
  <si>
    <t xml:space="preserve">Dirk </t>
  </si>
  <si>
    <t>H88</t>
  </si>
  <si>
    <t>B64</t>
  </si>
  <si>
    <t>O40</t>
  </si>
  <si>
    <t>Scherer</t>
  </si>
  <si>
    <t>A26</t>
  </si>
  <si>
    <t>Watermann-Eder</t>
  </si>
  <si>
    <t>U43</t>
  </si>
  <si>
    <t>Funken</t>
  </si>
  <si>
    <t>K38</t>
  </si>
  <si>
    <t>Lehner</t>
  </si>
  <si>
    <t>H16</t>
  </si>
  <si>
    <t>Bayer</t>
  </si>
  <si>
    <t>Otto</t>
  </si>
  <si>
    <t>H26</t>
  </si>
  <si>
    <t>Ehrkamp</t>
  </si>
  <si>
    <t xml:space="preserve">Martin </t>
  </si>
  <si>
    <t>U32</t>
  </si>
  <si>
    <t>Welter</t>
  </si>
  <si>
    <t>Egon</t>
  </si>
  <si>
    <t>V71</t>
  </si>
  <si>
    <t>Trockel</t>
  </si>
  <si>
    <t>Jochen</t>
  </si>
  <si>
    <t>K61</t>
  </si>
  <si>
    <t>Heinz Ulrich</t>
  </si>
  <si>
    <t>Walter</t>
  </si>
  <si>
    <t>U84</t>
  </si>
  <si>
    <t>Waizmann</t>
  </si>
  <si>
    <t>X20</t>
  </si>
  <si>
    <t>M93</t>
  </si>
  <si>
    <t>Hochuli</t>
  </si>
  <si>
    <t>Peter</t>
  </si>
  <si>
    <t>S10</t>
  </si>
  <si>
    <t>Wachs</t>
  </si>
  <si>
    <t>Klaus Peter</t>
  </si>
  <si>
    <t>X39</t>
  </si>
  <si>
    <t>Cadalbert</t>
  </si>
  <si>
    <t>Guido</t>
  </si>
  <si>
    <t>P81</t>
  </si>
  <si>
    <t>Marc</t>
  </si>
  <si>
    <t>M48</t>
  </si>
  <si>
    <t>Dr. Wrede</t>
  </si>
  <si>
    <t>Schumacher</t>
  </si>
  <si>
    <t>Axel</t>
  </si>
  <si>
    <t>W43</t>
  </si>
  <si>
    <t>Jutta</t>
  </si>
  <si>
    <t>U68</t>
  </si>
  <si>
    <t>B10</t>
  </si>
  <si>
    <t>H63</t>
  </si>
  <si>
    <t>Langenberger</t>
  </si>
  <si>
    <t>X08</t>
  </si>
  <si>
    <t>Helmut</t>
  </si>
  <si>
    <t>U44</t>
  </si>
  <si>
    <t>Sabine</t>
  </si>
  <si>
    <t>O62</t>
  </si>
  <si>
    <t>Riedel</t>
  </si>
  <si>
    <t>T26</t>
  </si>
  <si>
    <t>Böddeker</t>
  </si>
  <si>
    <t>S40</t>
  </si>
  <si>
    <t>L58</t>
  </si>
  <si>
    <t>Brecht</t>
  </si>
  <si>
    <t>H94</t>
  </si>
  <si>
    <t>Grässlin</t>
  </si>
  <si>
    <t>U73</t>
  </si>
  <si>
    <t>Wiedemann</t>
  </si>
  <si>
    <t>F65</t>
  </si>
  <si>
    <t>X05</t>
  </si>
  <si>
    <t>J52</t>
  </si>
  <si>
    <t>Tornow</t>
  </si>
  <si>
    <t>Bruno</t>
  </si>
  <si>
    <t>H33</t>
  </si>
  <si>
    <t>Nadja</t>
  </si>
  <si>
    <t>R55</t>
  </si>
  <si>
    <t>Nina</t>
  </si>
  <si>
    <t>A00</t>
  </si>
  <si>
    <t>Hilbrands</t>
  </si>
  <si>
    <t>VFV Klassik GP Oschersleben</t>
  </si>
  <si>
    <t>Z23</t>
  </si>
  <si>
    <t>Günter</t>
  </si>
  <si>
    <t>Wilhelm</t>
  </si>
  <si>
    <t>Ivan</t>
  </si>
  <si>
    <t>Hans-Hermann</t>
  </si>
  <si>
    <t>Z06</t>
  </si>
  <si>
    <t>Rene</t>
  </si>
  <si>
    <t>Karl</t>
  </si>
  <si>
    <t>C13</t>
  </si>
  <si>
    <t>Achim</t>
  </si>
  <si>
    <t>Z46</t>
  </si>
  <si>
    <t>Rudolf</t>
  </si>
  <si>
    <t>Heiko</t>
  </si>
  <si>
    <t>Wilfried</t>
  </si>
  <si>
    <t>Jan</t>
  </si>
  <si>
    <t>Z70</t>
  </si>
  <si>
    <t>Willi</t>
  </si>
  <si>
    <t>N05</t>
  </si>
  <si>
    <t>Stroinski</t>
  </si>
  <si>
    <t>N64</t>
  </si>
  <si>
    <t>Kröpfl</t>
  </si>
  <si>
    <t>Z34</t>
  </si>
  <si>
    <t>Vaissiere</t>
  </si>
  <si>
    <t>Pierre</t>
  </si>
  <si>
    <t>Z89</t>
  </si>
  <si>
    <t>Englund</t>
  </si>
  <si>
    <t xml:space="preserve">Håkan </t>
  </si>
  <si>
    <t>E34</t>
  </si>
  <si>
    <t>U01</t>
  </si>
  <si>
    <t>U26</t>
  </si>
  <si>
    <t>Waterman-Eder</t>
  </si>
  <si>
    <t>V40</t>
  </si>
  <si>
    <t>W65</t>
  </si>
  <si>
    <t>W83</t>
  </si>
  <si>
    <t>VFV Großer Preis der Stadt Most</t>
  </si>
  <si>
    <t>VFV Colmar Berg</t>
  </si>
  <si>
    <t>20,000</t>
  </si>
  <si>
    <t>0</t>
  </si>
  <si>
    <t>U04</t>
  </si>
  <si>
    <t>Piutti</t>
  </si>
  <si>
    <t>Richard</t>
  </si>
  <si>
    <t>H77</t>
  </si>
  <si>
    <t>Tornov</t>
  </si>
  <si>
    <t>K18</t>
  </si>
  <si>
    <t>F07</t>
  </si>
  <si>
    <t>Willmes</t>
  </si>
  <si>
    <t>Lars</t>
  </si>
  <si>
    <t>K65</t>
  </si>
  <si>
    <t>Warnecke</t>
  </si>
  <si>
    <t>V93</t>
  </si>
  <si>
    <t>H47</t>
  </si>
  <si>
    <t>VFV Schleizer Dreieck</t>
  </si>
  <si>
    <t>Q09</t>
  </si>
  <si>
    <t>T11</t>
  </si>
  <si>
    <t>Krauel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</si>
</sst>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0\ _€_-;\-* #,##0.000\ _€_-;_-* \-??\ _€_-;_-@_-"/>
    <numFmt numFmtId="165" formatCode="_-* #,##0.00\ _€_-;\-* #,##0.00\ _€_-;_-* \-??\ _€_-;_-@_-"/>
    <numFmt numFmtId="166" formatCode="0.000"/>
    <numFmt numFmtId="167" formatCode="_-* #,##0\ _€_-;\-* #,##0\ _€_-;_-* \-??\ _€_-;_-@_-"/>
    <numFmt numFmtId="168" formatCode="#,##0.000_ ;\-#,##0.000\ "/>
  </numFmts>
  <fonts count="1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8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  <charset val="1"/>
    </font>
    <font>
      <sz val="14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6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/>
  </cellStyleXfs>
  <cellXfs count="206">
    <xf numFmtId="0" fontId="0" fillId="0" borderId="0" xfId="0"/>
    <xf numFmtId="0" fontId="1" fillId="0" borderId="0" xfId="1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right" indent="1"/>
    </xf>
    <xf numFmtId="0" fontId="1" fillId="0" borderId="0" xfId="1" applyProtection="1">
      <protection locked="0"/>
    </xf>
    <xf numFmtId="0" fontId="1" fillId="0" borderId="0" xfId="1" applyAlignment="1">
      <alignment horizontal="center" vertical="center"/>
    </xf>
    <xf numFmtId="164" fontId="1" fillId="0" borderId="0" xfId="2" applyNumberFormat="1" applyAlignment="1">
      <alignment horizontal="center" vertical="center"/>
    </xf>
    <xf numFmtId="166" fontId="1" fillId="0" borderId="0" xfId="1" applyNumberFormat="1" applyAlignment="1">
      <alignment horizontal="center"/>
    </xf>
    <xf numFmtId="164" fontId="1" fillId="0" borderId="0" xfId="2" applyNumberFormat="1" applyAlignment="1">
      <alignment horizontal="center"/>
    </xf>
    <xf numFmtId="164" fontId="1" fillId="0" borderId="0" xfId="2" applyNumberFormat="1" applyAlignment="1">
      <alignment horizontal="right" indent="1"/>
    </xf>
    <xf numFmtId="164" fontId="1" fillId="0" borderId="0" xfId="2" applyNumberFormat="1"/>
    <xf numFmtId="167" fontId="1" fillId="0" borderId="0" xfId="2" applyNumberFormat="1" applyAlignment="1">
      <alignment horizontal="center"/>
    </xf>
    <xf numFmtId="167" fontId="1" fillId="0" borderId="0" xfId="1" applyNumberFormat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3" xfId="1" applyFont="1" applyBorder="1" applyProtection="1">
      <protection locked="0"/>
    </xf>
    <xf numFmtId="0" fontId="4" fillId="0" borderId="2" xfId="1" applyFont="1" applyBorder="1" applyProtection="1">
      <protection locked="0"/>
    </xf>
    <xf numFmtId="164" fontId="6" fillId="0" borderId="0" xfId="2" applyNumberFormat="1" applyFont="1"/>
    <xf numFmtId="164" fontId="7" fillId="0" borderId="0" xfId="2" applyNumberFormat="1" applyFont="1" applyAlignment="1">
      <alignment horizontal="center" vertical="center"/>
    </xf>
    <xf numFmtId="0" fontId="7" fillId="0" borderId="0" xfId="1" applyFont="1"/>
    <xf numFmtId="166" fontId="7" fillId="0" borderId="0" xfId="1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right" indent="1"/>
    </xf>
    <xf numFmtId="167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4" fillId="4" borderId="24" xfId="1" applyFont="1" applyFill="1" applyBorder="1" applyAlignment="1" applyProtection="1">
      <alignment horizontal="right" vertical="center"/>
      <protection locked="0"/>
    </xf>
    <xf numFmtId="168" fontId="2" fillId="2" borderId="8" xfId="2" applyNumberFormat="1" applyFont="1" applyFill="1" applyBorder="1" applyAlignment="1">
      <alignment horizontal="right" vertical="center"/>
    </xf>
    <xf numFmtId="168" fontId="2" fillId="2" borderId="9" xfId="2" applyNumberFormat="1" applyFont="1" applyFill="1" applyBorder="1" applyAlignment="1">
      <alignment horizontal="right" vertical="center"/>
    </xf>
    <xf numFmtId="0" fontId="4" fillId="2" borderId="6" xfId="2" applyNumberFormat="1" applyFont="1" applyFill="1" applyBorder="1" applyAlignment="1" applyProtection="1">
      <alignment horizontal="right" vertical="center"/>
      <protection locked="0"/>
    </xf>
    <xf numFmtId="0" fontId="4" fillId="2" borderId="6" xfId="1" applyFont="1" applyFill="1" applyBorder="1" applyAlignment="1" applyProtection="1">
      <alignment horizontal="right" vertical="center"/>
      <protection locked="0"/>
    </xf>
    <xf numFmtId="0" fontId="4" fillId="0" borderId="22" xfId="1" applyFont="1" applyBorder="1" applyAlignment="1" applyProtection="1">
      <alignment horizontal="right" vertical="center"/>
      <protection locked="0"/>
    </xf>
    <xf numFmtId="168" fontId="2" fillId="0" borderId="3" xfId="2" applyNumberFormat="1" applyFont="1" applyBorder="1" applyAlignment="1">
      <alignment horizontal="right" vertical="center"/>
    </xf>
    <xf numFmtId="0" fontId="4" fillId="0" borderId="6" xfId="2" applyNumberFormat="1" applyFont="1" applyBorder="1" applyAlignment="1" applyProtection="1">
      <alignment horizontal="right" vertical="center"/>
      <protection locked="0"/>
    </xf>
    <xf numFmtId="168" fontId="2" fillId="0" borderId="12" xfId="2" applyNumberFormat="1" applyFont="1" applyBorder="1" applyAlignment="1">
      <alignment horizontal="right" vertical="center"/>
    </xf>
    <xf numFmtId="0" fontId="4" fillId="0" borderId="6" xfId="1" applyFont="1" applyBorder="1" applyAlignment="1" applyProtection="1">
      <alignment horizontal="right" vertical="center"/>
      <protection locked="0"/>
    </xf>
    <xf numFmtId="168" fontId="4" fillId="4" borderId="10" xfId="2" applyNumberFormat="1" applyFont="1" applyFill="1" applyBorder="1" applyAlignment="1">
      <alignment horizontal="right" vertical="center"/>
    </xf>
    <xf numFmtId="0" fontId="1" fillId="9" borderId="0" xfId="1" applyFill="1"/>
    <xf numFmtId="0" fontId="4" fillId="9" borderId="0" xfId="1" applyFont="1" applyFill="1" applyProtection="1">
      <protection locked="0"/>
    </xf>
    <xf numFmtId="0" fontId="1" fillId="9" borderId="0" xfId="1" applyFill="1" applyAlignment="1">
      <alignment horizontal="center"/>
    </xf>
    <xf numFmtId="0" fontId="5" fillId="9" borderId="0" xfId="1" applyFont="1" applyFill="1" applyProtection="1">
      <protection locked="0"/>
    </xf>
    <xf numFmtId="164" fontId="1" fillId="9" borderId="0" xfId="1" applyNumberFormat="1" applyFill="1" applyAlignment="1">
      <alignment horizontal="center"/>
    </xf>
    <xf numFmtId="0" fontId="1" fillId="9" borderId="0" xfId="1" applyFill="1" applyAlignment="1">
      <alignment horizontal="right" indent="1"/>
    </xf>
    <xf numFmtId="0" fontId="1" fillId="9" borderId="0" xfId="1" applyFill="1" applyAlignment="1">
      <alignment horizontal="center" vertical="center"/>
    </xf>
    <xf numFmtId="0" fontId="4" fillId="9" borderId="0" xfId="1" applyFont="1" applyFill="1" applyAlignment="1" applyProtection="1">
      <alignment horizontal="right" vertical="center"/>
      <protection locked="0"/>
    </xf>
    <xf numFmtId="168" fontId="2" fillId="10" borderId="0" xfId="2" applyNumberFormat="1" applyFont="1" applyFill="1" applyAlignment="1">
      <alignment horizontal="right" vertical="center"/>
    </xf>
    <xf numFmtId="0" fontId="4" fillId="10" borderId="0" xfId="2" applyNumberFormat="1" applyFont="1" applyFill="1" applyAlignment="1" applyProtection="1">
      <alignment horizontal="right" vertical="center"/>
      <protection locked="0"/>
    </xf>
    <xf numFmtId="168" fontId="2" fillId="9" borderId="0" xfId="2" applyNumberFormat="1" applyFont="1" applyFill="1" applyAlignment="1">
      <alignment horizontal="right" vertical="center"/>
    </xf>
    <xf numFmtId="0" fontId="4" fillId="9" borderId="0" xfId="2" applyNumberFormat="1" applyFont="1" applyFill="1" applyAlignment="1" applyProtection="1">
      <alignment horizontal="right" vertical="center"/>
      <protection locked="0"/>
    </xf>
    <xf numFmtId="168" fontId="4" fillId="9" borderId="0" xfId="2" applyNumberFormat="1" applyFont="1" applyFill="1" applyAlignment="1">
      <alignment horizontal="right" vertical="center"/>
    </xf>
    <xf numFmtId="0" fontId="4" fillId="10" borderId="0" xfId="1" applyFont="1" applyFill="1" applyAlignment="1" applyProtection="1">
      <alignment horizontal="right" vertical="center"/>
      <protection locked="0"/>
    </xf>
    <xf numFmtId="0" fontId="4" fillId="9" borderId="0" xfId="1" applyFont="1" applyFill="1" applyAlignment="1" applyProtection="1">
      <alignment horizontal="left"/>
      <protection locked="0"/>
    </xf>
    <xf numFmtId="0" fontId="5" fillId="9" borderId="0" xfId="1" applyFont="1" applyFill="1" applyAlignment="1" applyProtection="1">
      <alignment horizontal="right" vertical="center"/>
      <protection locked="0"/>
    </xf>
    <xf numFmtId="0" fontId="1" fillId="9" borderId="0" xfId="1" applyFill="1" applyProtection="1">
      <protection locked="0"/>
    </xf>
    <xf numFmtId="0" fontId="5" fillId="10" borderId="0" xfId="2" applyNumberFormat="1" applyFont="1" applyFill="1" applyAlignment="1" applyProtection="1">
      <alignment horizontal="right" vertical="center"/>
      <protection locked="0"/>
    </xf>
    <xf numFmtId="0" fontId="4" fillId="9" borderId="0" xfId="1" applyFont="1" applyFill="1"/>
    <xf numFmtId="167" fontId="1" fillId="9" borderId="0" xfId="1" applyNumberFormat="1" applyFill="1" applyAlignment="1">
      <alignment horizontal="center"/>
    </xf>
    <xf numFmtId="164" fontId="8" fillId="0" borderId="0" xfId="2" applyNumberFormat="1" applyFont="1"/>
    <xf numFmtId="164" fontId="8" fillId="0" borderId="0" xfId="2" applyNumberFormat="1" applyFont="1" applyAlignment="1">
      <alignment horizontal="center"/>
    </xf>
    <xf numFmtId="0" fontId="4" fillId="2" borderId="32" xfId="2" applyNumberFormat="1" applyFont="1" applyFill="1" applyBorder="1" applyAlignment="1" applyProtection="1">
      <alignment horizontal="right"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68" fontId="2" fillId="0" borderId="33" xfId="2" applyNumberFormat="1" applyFont="1" applyBorder="1" applyAlignment="1">
      <alignment horizontal="right" vertical="center"/>
    </xf>
    <xf numFmtId="0" fontId="4" fillId="0" borderId="32" xfId="2" applyNumberFormat="1" applyFont="1" applyBorder="1" applyAlignment="1" applyProtection="1">
      <alignment horizontal="right" vertical="center"/>
      <protection locked="0"/>
    </xf>
    <xf numFmtId="168" fontId="2" fillId="0" borderId="34" xfId="2" applyNumberFormat="1" applyFont="1" applyBorder="1" applyAlignment="1">
      <alignment horizontal="right" vertical="center"/>
    </xf>
    <xf numFmtId="168" fontId="4" fillId="4" borderId="35" xfId="2" applyNumberFormat="1" applyFont="1" applyFill="1" applyBorder="1" applyAlignment="1">
      <alignment horizontal="right" vertical="center"/>
    </xf>
    <xf numFmtId="0" fontId="9" fillId="0" borderId="0" xfId="1" applyFont="1"/>
    <xf numFmtId="0" fontId="10" fillId="0" borderId="20" xfId="1" applyFont="1" applyBorder="1" applyProtection="1">
      <protection locked="0"/>
    </xf>
    <xf numFmtId="0" fontId="10" fillId="7" borderId="23" xfId="1" applyFont="1" applyFill="1" applyBorder="1" applyProtection="1">
      <protection locked="0"/>
    </xf>
    <xf numFmtId="164" fontId="10" fillId="3" borderId="18" xfId="2" applyNumberFormat="1" applyFont="1" applyFill="1" applyBorder="1" applyAlignment="1" applyProtection="1">
      <alignment horizontal="center"/>
      <protection locked="0"/>
    </xf>
    <xf numFmtId="164" fontId="10" fillId="3" borderId="17" xfId="2" applyNumberFormat="1" applyFont="1" applyFill="1" applyBorder="1" applyAlignment="1" applyProtection="1">
      <alignment horizontal="center"/>
      <protection locked="0"/>
    </xf>
    <xf numFmtId="166" fontId="10" fillId="3" borderId="16" xfId="1" applyNumberFormat="1" applyFont="1" applyFill="1" applyBorder="1" applyAlignment="1" applyProtection="1">
      <alignment horizontal="center"/>
      <protection locked="0"/>
    </xf>
    <xf numFmtId="166" fontId="10" fillId="7" borderId="15" xfId="1" applyNumberFormat="1" applyFont="1" applyFill="1" applyBorder="1" applyAlignment="1" applyProtection="1">
      <alignment horizontal="center"/>
      <protection locked="0"/>
    </xf>
    <xf numFmtId="164" fontId="10" fillId="3" borderId="19" xfId="2" applyNumberFormat="1" applyFont="1" applyFill="1" applyBorder="1" applyAlignment="1" applyProtection="1">
      <alignment horizontal="center"/>
      <protection locked="0"/>
    </xf>
    <xf numFmtId="166" fontId="10" fillId="3" borderId="20" xfId="1" applyNumberFormat="1" applyFont="1" applyFill="1" applyBorder="1" applyAlignment="1" applyProtection="1">
      <alignment horizontal="center"/>
      <protection locked="0"/>
    </xf>
    <xf numFmtId="166" fontId="10" fillId="0" borderId="13" xfId="1" applyNumberFormat="1" applyFont="1" applyBorder="1" applyAlignment="1" applyProtection="1">
      <alignment horizontal="center"/>
      <protection locked="0"/>
    </xf>
    <xf numFmtId="167" fontId="10" fillId="0" borderId="18" xfId="2" applyNumberFormat="1" applyFont="1" applyBorder="1" applyAlignment="1" applyProtection="1">
      <alignment horizontal="center"/>
      <protection locked="0"/>
    </xf>
    <xf numFmtId="167" fontId="10" fillId="0" borderId="15" xfId="2" applyNumberFormat="1" applyFont="1" applyBorder="1" applyAlignment="1" applyProtection="1">
      <alignment horizontal="center"/>
      <protection locked="0"/>
    </xf>
    <xf numFmtId="166" fontId="10" fillId="0" borderId="20" xfId="1" applyNumberFormat="1" applyFont="1" applyBorder="1" applyAlignment="1" applyProtection="1">
      <alignment horizontal="center"/>
      <protection locked="0"/>
    </xf>
    <xf numFmtId="166" fontId="10" fillId="7" borderId="14" xfId="1" applyNumberFormat="1" applyFont="1" applyFill="1" applyBorder="1" applyAlignment="1" applyProtection="1">
      <alignment horizontal="center"/>
      <protection locked="0"/>
    </xf>
    <xf numFmtId="164" fontId="10" fillId="7" borderId="19" xfId="2" applyNumberFormat="1" applyFont="1" applyFill="1" applyBorder="1" applyAlignment="1" applyProtection="1">
      <alignment horizontal="center"/>
      <protection locked="0"/>
    </xf>
    <xf numFmtId="164" fontId="10" fillId="7" borderId="18" xfId="2" applyNumberFormat="1" applyFont="1" applyFill="1" applyBorder="1" applyAlignment="1" applyProtection="1">
      <alignment horizontal="center"/>
      <protection locked="0"/>
    </xf>
    <xf numFmtId="164" fontId="10" fillId="7" borderId="21" xfId="2" applyNumberFormat="1" applyFont="1" applyFill="1" applyBorder="1" applyAlignment="1" applyProtection="1">
      <alignment horizontal="center"/>
      <protection locked="0"/>
    </xf>
    <xf numFmtId="164" fontId="10" fillId="4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6" borderId="13" xfId="2" applyNumberFormat="1" applyFont="1" applyFill="1" applyBorder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10" fillId="4" borderId="24" xfId="1" applyFont="1" applyFill="1" applyBorder="1" applyAlignment="1" applyProtection="1">
      <alignment horizontal="right" vertical="center"/>
      <protection locked="0"/>
    </xf>
    <xf numFmtId="168" fontId="10" fillId="2" borderId="8" xfId="2" applyNumberFormat="1" applyFont="1" applyFill="1" applyBorder="1" applyAlignment="1">
      <alignment horizontal="right" vertical="center"/>
    </xf>
    <xf numFmtId="0" fontId="10" fillId="2" borderId="6" xfId="2" applyNumberFormat="1" applyFont="1" applyFill="1" applyBorder="1" applyAlignment="1" applyProtection="1">
      <alignment horizontal="right" vertical="center"/>
      <protection locked="0"/>
    </xf>
    <xf numFmtId="168" fontId="10" fillId="2" borderId="9" xfId="2" applyNumberFormat="1" applyFont="1" applyFill="1" applyBorder="1" applyAlignment="1">
      <alignment horizontal="right" vertical="center"/>
    </xf>
    <xf numFmtId="0" fontId="10" fillId="0" borderId="22" xfId="1" applyFont="1" applyBorder="1" applyAlignment="1" applyProtection="1">
      <alignment horizontal="right" vertical="center"/>
      <protection locked="0"/>
    </xf>
    <xf numFmtId="168" fontId="10" fillId="0" borderId="3" xfId="2" applyNumberFormat="1" applyFont="1" applyBorder="1" applyAlignment="1">
      <alignment horizontal="right" vertical="center"/>
    </xf>
    <xf numFmtId="0" fontId="10" fillId="0" borderId="6" xfId="2" applyNumberFormat="1" applyFont="1" applyBorder="1" applyAlignment="1" applyProtection="1">
      <alignment horizontal="right" vertical="center"/>
      <protection locked="0"/>
    </xf>
    <xf numFmtId="168" fontId="10" fillId="0" borderId="12" xfId="2" applyNumberFormat="1" applyFont="1" applyBorder="1" applyAlignment="1">
      <alignment horizontal="right" vertical="center"/>
    </xf>
    <xf numFmtId="168" fontId="10" fillId="4" borderId="10" xfId="2" applyNumberFormat="1" applyFont="1" applyFill="1" applyBorder="1" applyAlignment="1">
      <alignment horizontal="right" vertical="center"/>
    </xf>
    <xf numFmtId="0" fontId="10" fillId="0" borderId="6" xfId="1" applyFont="1" applyBorder="1" applyAlignment="1" applyProtection="1">
      <alignment horizontal="right" vertical="center"/>
      <protection locked="0"/>
    </xf>
    <xf numFmtId="0" fontId="10" fillId="5" borderId="6" xfId="2" applyNumberFormat="1" applyFont="1" applyFill="1" applyBorder="1" applyAlignment="1" applyProtection="1">
      <alignment horizontal="right" vertical="center"/>
      <protection locked="0"/>
    </xf>
    <xf numFmtId="0" fontId="10" fillId="2" borderId="6" xfId="1" applyFont="1" applyFill="1" applyBorder="1" applyAlignment="1" applyProtection="1">
      <alignment horizontal="right" vertical="center"/>
      <protection locked="0"/>
    </xf>
    <xf numFmtId="0" fontId="1" fillId="0" borderId="0" xfId="1" applyAlignment="1">
      <alignment horizontal="left"/>
    </xf>
    <xf numFmtId="0" fontId="7" fillId="0" borderId="0" xfId="1" applyFont="1" applyAlignment="1">
      <alignment horizontal="left"/>
    </xf>
    <xf numFmtId="0" fontId="1" fillId="0" borderId="32" xfId="1" applyBorder="1"/>
    <xf numFmtId="0" fontId="5" fillId="4" borderId="42" xfId="1" applyFont="1" applyFill="1" applyBorder="1" applyAlignment="1" applyProtection="1">
      <alignment horizontal="right" vertical="center"/>
      <protection locked="0"/>
    </xf>
    <xf numFmtId="168" fontId="2" fillId="2" borderId="43" xfId="2" applyNumberFormat="1" applyFont="1" applyFill="1" applyBorder="1" applyAlignment="1">
      <alignment horizontal="right" vertical="center"/>
    </xf>
    <xf numFmtId="0" fontId="4" fillId="2" borderId="37" xfId="2" applyNumberFormat="1" applyFont="1" applyFill="1" applyBorder="1" applyAlignment="1" applyProtection="1">
      <alignment horizontal="right" vertical="center"/>
      <protection locked="0"/>
    </xf>
    <xf numFmtId="168" fontId="2" fillId="2" borderId="44" xfId="2" applyNumberFormat="1" applyFont="1" applyFill="1" applyBorder="1" applyAlignment="1">
      <alignment horizontal="right" vertical="center"/>
    </xf>
    <xf numFmtId="0" fontId="4" fillId="0" borderId="45" xfId="1" applyFont="1" applyBorder="1" applyAlignment="1" applyProtection="1">
      <alignment horizontal="right" vertical="center"/>
      <protection locked="0"/>
    </xf>
    <xf numFmtId="168" fontId="2" fillId="0" borderId="40" xfId="2" applyNumberFormat="1" applyFont="1" applyBorder="1" applyAlignment="1">
      <alignment horizontal="right" vertical="center"/>
    </xf>
    <xf numFmtId="0" fontId="4" fillId="0" borderId="37" xfId="2" applyNumberFormat="1" applyFont="1" applyBorder="1" applyAlignment="1" applyProtection="1">
      <alignment horizontal="right" vertical="center"/>
      <protection locked="0"/>
    </xf>
    <xf numFmtId="168" fontId="2" fillId="0" borderId="46" xfId="2" applyNumberFormat="1" applyFont="1" applyBorder="1" applyAlignment="1">
      <alignment horizontal="right" vertical="center"/>
    </xf>
    <xf numFmtId="168" fontId="4" fillId="4" borderId="11" xfId="2" applyNumberFormat="1" applyFont="1" applyFill="1" applyBorder="1" applyAlignment="1">
      <alignment horizontal="right" vertical="center"/>
    </xf>
    <xf numFmtId="0" fontId="1" fillId="6" borderId="35" xfId="1" applyFill="1" applyBorder="1" applyAlignment="1">
      <alignment horizontal="center"/>
    </xf>
    <xf numFmtId="0" fontId="4" fillId="0" borderId="4" xfId="1" applyFont="1" applyBorder="1" applyProtection="1">
      <protection locked="0"/>
    </xf>
    <xf numFmtId="0" fontId="4" fillId="0" borderId="5" xfId="1" applyFont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4" borderId="26" xfId="1" applyFont="1" applyFill="1" applyBorder="1" applyAlignment="1" applyProtection="1">
      <alignment horizontal="right" vertical="center"/>
      <protection locked="0"/>
    </xf>
    <xf numFmtId="168" fontId="2" fillId="2" borderId="27" xfId="2" applyNumberFormat="1" applyFont="1" applyFill="1" applyBorder="1" applyAlignment="1">
      <alignment horizontal="right" vertical="center"/>
    </xf>
    <xf numFmtId="0" fontId="4" fillId="2" borderId="7" xfId="2" applyNumberFormat="1" applyFont="1" applyFill="1" applyBorder="1" applyAlignment="1" applyProtection="1">
      <alignment horizontal="right" vertical="center"/>
      <protection locked="0"/>
    </xf>
    <xf numFmtId="168" fontId="2" fillId="2" borderId="28" xfId="2" applyNumberFormat="1" applyFont="1" applyFill="1" applyBorder="1" applyAlignment="1">
      <alignment horizontal="right" vertical="center"/>
    </xf>
    <xf numFmtId="0" fontId="4" fillId="0" borderId="29" xfId="1" applyFont="1" applyBorder="1" applyAlignment="1" applyProtection="1">
      <alignment horizontal="right" vertical="center"/>
      <protection locked="0"/>
    </xf>
    <xf numFmtId="168" fontId="2" fillId="0" borderId="5" xfId="2" applyNumberFormat="1" applyFont="1" applyBorder="1" applyAlignment="1">
      <alignment horizontal="right" vertical="center"/>
    </xf>
    <xf numFmtId="0" fontId="4" fillId="0" borderId="7" xfId="2" applyNumberFormat="1" applyFont="1" applyBorder="1" applyAlignment="1" applyProtection="1">
      <alignment horizontal="right" vertical="center"/>
      <protection locked="0"/>
    </xf>
    <xf numFmtId="168" fontId="2" fillId="0" borderId="25" xfId="2" applyNumberFormat="1" applyFont="1" applyBorder="1" applyAlignment="1">
      <alignment horizontal="right" vertical="center"/>
    </xf>
    <xf numFmtId="168" fontId="4" fillId="4" borderId="30" xfId="2" applyNumberFormat="1" applyFont="1" applyFill="1" applyBorder="1" applyAlignment="1">
      <alignment horizontal="right" vertical="center"/>
    </xf>
    <xf numFmtId="0" fontId="1" fillId="6" borderId="48" xfId="1" applyFill="1" applyBorder="1" applyAlignment="1">
      <alignment horizontal="center"/>
    </xf>
    <xf numFmtId="0" fontId="1" fillId="0" borderId="49" xfId="1" applyBorder="1"/>
    <xf numFmtId="0" fontId="11" fillId="9" borderId="12" xfId="1" applyFont="1" applyFill="1" applyBorder="1" applyProtection="1">
      <protection locked="0"/>
    </xf>
    <xf numFmtId="0" fontId="5" fillId="9" borderId="38" xfId="1" applyFont="1" applyFill="1" applyBorder="1" applyProtection="1">
      <protection locked="0"/>
    </xf>
    <xf numFmtId="0" fontId="5" fillId="9" borderId="33" xfId="1" applyFont="1" applyFill="1" applyBorder="1" applyProtection="1">
      <protection locked="0"/>
    </xf>
    <xf numFmtId="0" fontId="5" fillId="9" borderId="36" xfId="1" applyFont="1" applyFill="1" applyBorder="1" applyProtection="1">
      <protection locked="0"/>
    </xf>
    <xf numFmtId="0" fontId="5" fillId="9" borderId="39" xfId="1" applyFont="1" applyFill="1" applyBorder="1" applyProtection="1">
      <protection locked="0"/>
    </xf>
    <xf numFmtId="0" fontId="5" fillId="9" borderId="40" xfId="1" applyFont="1" applyFill="1" applyBorder="1" applyProtection="1">
      <protection locked="0"/>
    </xf>
    <xf numFmtId="0" fontId="5" fillId="9" borderId="41" xfId="1" applyFont="1" applyFill="1" applyBorder="1" applyProtection="1">
      <protection locked="0"/>
    </xf>
    <xf numFmtId="0" fontId="5" fillId="9" borderId="1" xfId="1" applyFont="1" applyFill="1" applyBorder="1" applyProtection="1">
      <protection locked="0"/>
    </xf>
    <xf numFmtId="0" fontId="5" fillId="9" borderId="3" xfId="1" applyFont="1" applyFill="1" applyBorder="1" applyProtection="1">
      <protection locked="0"/>
    </xf>
    <xf numFmtId="0" fontId="5" fillId="9" borderId="2" xfId="1" applyFont="1" applyFill="1" applyBorder="1" applyProtection="1">
      <protection locked="0"/>
    </xf>
    <xf numFmtId="0" fontId="12" fillId="0" borderId="0" xfId="1" applyFont="1"/>
    <xf numFmtId="0" fontId="13" fillId="6" borderId="10" xfId="1" applyFont="1" applyFill="1" applyBorder="1" applyAlignment="1">
      <alignment horizontal="center"/>
    </xf>
    <xf numFmtId="0" fontId="13" fillId="0" borderId="0" xfId="1" applyFont="1"/>
    <xf numFmtId="0" fontId="14" fillId="0" borderId="0" xfId="1" applyFont="1"/>
    <xf numFmtId="0" fontId="10" fillId="0" borderId="18" xfId="1" applyFont="1" applyBorder="1" applyAlignment="1" applyProtection="1">
      <alignment horizontal="center"/>
      <protection locked="0"/>
    </xf>
    <xf numFmtId="0" fontId="10" fillId="0" borderId="13" xfId="1" applyFont="1" applyBorder="1" applyAlignment="1" applyProtection="1">
      <alignment horizontal="left"/>
      <protection locked="0"/>
    </xf>
    <xf numFmtId="0" fontId="11" fillId="9" borderId="10" xfId="1" applyFont="1" applyFill="1" applyBorder="1" applyProtection="1">
      <protection locked="0"/>
    </xf>
    <xf numFmtId="0" fontId="11" fillId="9" borderId="51" xfId="1" applyFont="1" applyFill="1" applyBorder="1" applyProtection="1">
      <protection locked="0"/>
    </xf>
    <xf numFmtId="0" fontId="11" fillId="9" borderId="52" xfId="1" applyFont="1" applyFill="1" applyBorder="1" applyProtection="1">
      <protection locked="0"/>
    </xf>
    <xf numFmtId="0" fontId="11" fillId="9" borderId="53" xfId="1" applyFont="1" applyFill="1" applyBorder="1" applyProtection="1">
      <protection locked="0"/>
    </xf>
    <xf numFmtId="0" fontId="12" fillId="0" borderId="8" xfId="1" applyFont="1" applyBorder="1"/>
    <xf numFmtId="0" fontId="1" fillId="0" borderId="8" xfId="1" applyBorder="1"/>
    <xf numFmtId="166" fontId="10" fillId="0" borderId="50" xfId="1" applyNumberFormat="1" applyFont="1" applyBorder="1" applyAlignment="1" applyProtection="1">
      <alignment horizontal="center"/>
      <protection locked="0"/>
    </xf>
    <xf numFmtId="164" fontId="10" fillId="0" borderId="55" xfId="2" applyNumberFormat="1" applyFont="1" applyBorder="1" applyAlignment="1" applyProtection="1">
      <alignment horizontal="center"/>
      <protection locked="0"/>
    </xf>
    <xf numFmtId="164" fontId="10" fillId="0" borderId="56" xfId="2" applyNumberFormat="1" applyFont="1" applyBorder="1" applyAlignment="1" applyProtection="1">
      <alignment horizontal="center"/>
      <protection locked="0"/>
    </xf>
    <xf numFmtId="166" fontId="10" fillId="0" borderId="57" xfId="1" applyNumberFormat="1" applyFont="1" applyBorder="1" applyAlignment="1" applyProtection="1">
      <alignment horizontal="center"/>
      <protection locked="0"/>
    </xf>
    <xf numFmtId="168" fontId="14" fillId="0" borderId="8" xfId="2" applyNumberFormat="1" applyFont="1" applyBorder="1" applyAlignment="1">
      <alignment horizontal="right" vertical="center"/>
    </xf>
    <xf numFmtId="0" fontId="14" fillId="0" borderId="8" xfId="2" applyNumberFormat="1" applyFont="1" applyBorder="1" applyAlignment="1" applyProtection="1">
      <alignment horizontal="right" vertical="center"/>
      <protection locked="0"/>
    </xf>
    <xf numFmtId="168" fontId="15" fillId="0" borderId="8" xfId="2" applyNumberFormat="1" applyFont="1" applyBorder="1" applyAlignment="1">
      <alignment horizontal="right" vertical="center"/>
    </xf>
    <xf numFmtId="0" fontId="15" fillId="0" borderId="8" xfId="2" applyNumberFormat="1" applyFont="1" applyBorder="1" applyAlignment="1" applyProtection="1">
      <alignment horizontal="right" vertical="center"/>
      <protection locked="0"/>
    </xf>
    <xf numFmtId="0" fontId="15" fillId="0" borderId="59" xfId="1" applyFont="1" applyBorder="1" applyAlignment="1" applyProtection="1">
      <alignment horizontal="right" vertical="center"/>
      <protection locked="0"/>
    </xf>
    <xf numFmtId="168" fontId="15" fillId="0" borderId="9" xfId="2" applyNumberFormat="1" applyFont="1" applyBorder="1" applyAlignment="1">
      <alignment horizontal="right" vertical="center"/>
    </xf>
    <xf numFmtId="168" fontId="14" fillId="0" borderId="9" xfId="2" applyNumberFormat="1" applyFont="1" applyBorder="1" applyAlignment="1">
      <alignment horizontal="right" vertical="center"/>
    </xf>
    <xf numFmtId="0" fontId="15" fillId="0" borderId="62" xfId="1" applyFont="1" applyBorder="1" applyAlignment="1" applyProtection="1">
      <alignment horizontal="right" vertical="center"/>
      <protection locked="0"/>
    </xf>
    <xf numFmtId="0" fontId="14" fillId="0" borderId="62" xfId="1" applyFont="1" applyBorder="1" applyAlignment="1" applyProtection="1">
      <alignment horizontal="right" vertical="center"/>
      <protection locked="0"/>
    </xf>
    <xf numFmtId="0" fontId="10" fillId="0" borderId="63" xfId="1" applyFont="1" applyBorder="1" applyAlignment="1" applyProtection="1">
      <alignment horizontal="left"/>
      <protection locked="0"/>
    </xf>
    <xf numFmtId="0" fontId="10" fillId="0" borderId="64" xfId="1" applyFont="1" applyBorder="1" applyAlignment="1" applyProtection="1">
      <alignment horizontal="center"/>
      <protection locked="0"/>
    </xf>
    <xf numFmtId="0" fontId="10" fillId="0" borderId="65" xfId="1" applyFont="1" applyBorder="1" applyProtection="1">
      <protection locked="0"/>
    </xf>
    <xf numFmtId="0" fontId="10" fillId="7" borderId="66" xfId="1" applyFont="1" applyFill="1" applyBorder="1" applyProtection="1">
      <protection locked="0"/>
    </xf>
    <xf numFmtId="164" fontId="10" fillId="3" borderId="64" xfId="2" applyNumberFormat="1" applyFont="1" applyFill="1" applyBorder="1" applyAlignment="1" applyProtection="1">
      <alignment horizontal="center"/>
      <protection locked="0"/>
    </xf>
    <xf numFmtId="164" fontId="10" fillId="3" borderId="67" xfId="2" applyNumberFormat="1" applyFont="1" applyFill="1" applyBorder="1" applyAlignment="1" applyProtection="1">
      <alignment horizontal="center"/>
      <protection locked="0"/>
    </xf>
    <xf numFmtId="166" fontId="10" fillId="3" borderId="68" xfId="1" applyNumberFormat="1" applyFont="1" applyFill="1" applyBorder="1" applyAlignment="1" applyProtection="1">
      <alignment horizontal="center"/>
      <protection locked="0"/>
    </xf>
    <xf numFmtId="168" fontId="11" fillId="4" borderId="31" xfId="2" applyNumberFormat="1" applyFont="1" applyFill="1" applyBorder="1" applyAlignment="1">
      <alignment horizontal="right" vertical="center"/>
    </xf>
    <xf numFmtId="0" fontId="16" fillId="6" borderId="60" xfId="0" applyFont="1" applyFill="1" applyBorder="1" applyAlignment="1">
      <alignment horizontal="center"/>
    </xf>
    <xf numFmtId="0" fontId="15" fillId="0" borderId="61" xfId="1" applyFont="1" applyBorder="1" applyAlignment="1" applyProtection="1">
      <alignment horizontal="right" vertical="center"/>
      <protection locked="0"/>
    </xf>
    <xf numFmtId="168" fontId="15" fillId="0" borderId="58" xfId="2" applyNumberFormat="1" applyFont="1" applyBorder="1" applyAlignment="1">
      <alignment horizontal="right" vertical="center"/>
    </xf>
    <xf numFmtId="0" fontId="15" fillId="0" borderId="58" xfId="2" applyNumberFormat="1" applyFont="1" applyBorder="1" applyAlignment="1" applyProtection="1">
      <alignment horizontal="right" vertical="center"/>
      <protection locked="0"/>
    </xf>
    <xf numFmtId="168" fontId="15" fillId="0" borderId="54" xfId="2" applyNumberFormat="1" applyFont="1" applyBorder="1" applyAlignment="1">
      <alignment horizontal="right" vertical="center"/>
    </xf>
    <xf numFmtId="166" fontId="10" fillId="7" borderId="13" xfId="1" applyNumberFormat="1" applyFont="1" applyFill="1" applyBorder="1" applyAlignment="1" applyProtection="1">
      <alignment horizontal="center"/>
      <protection locked="0"/>
    </xf>
    <xf numFmtId="164" fontId="10" fillId="3" borderId="15" xfId="2" applyNumberFormat="1" applyFont="1" applyFill="1" applyBorder="1" applyAlignment="1" applyProtection="1">
      <alignment horizontal="center"/>
      <protection locked="0"/>
    </xf>
    <xf numFmtId="166" fontId="10" fillId="3" borderId="15" xfId="1" applyNumberFormat="1" applyFont="1" applyFill="1" applyBorder="1" applyAlignment="1" applyProtection="1">
      <alignment horizontal="center"/>
      <protection locked="0"/>
    </xf>
    <xf numFmtId="164" fontId="10" fillId="3" borderId="13" xfId="2" applyNumberFormat="1" applyFont="1" applyFill="1" applyBorder="1" applyAlignment="1" applyProtection="1">
      <alignment horizontal="center"/>
      <protection locked="0"/>
    </xf>
    <xf numFmtId="0" fontId="1" fillId="0" borderId="62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right" indent="1"/>
    </xf>
    <xf numFmtId="0" fontId="14" fillId="0" borderId="0" xfId="1" applyFont="1" applyAlignment="1" applyProtection="1">
      <alignment horizontal="right" vertical="center"/>
      <protection locked="0"/>
    </xf>
    <xf numFmtId="168" fontId="14" fillId="0" borderId="0" xfId="2" applyNumberFormat="1" applyFont="1" applyAlignment="1">
      <alignment horizontal="right" vertical="center"/>
    </xf>
    <xf numFmtId="0" fontId="14" fillId="0" borderId="0" xfId="2" applyNumberFormat="1" applyFont="1" applyAlignment="1" applyProtection="1">
      <alignment horizontal="right" vertical="center"/>
      <protection locked="0"/>
    </xf>
    <xf numFmtId="164" fontId="3" fillId="7" borderId="14" xfId="2" applyNumberFormat="1" applyFont="1" applyFill="1" applyBorder="1" applyAlignment="1">
      <alignment horizontal="center"/>
    </xf>
    <xf numFmtId="164" fontId="3" fillId="7" borderId="15" xfId="2" applyNumberFormat="1" applyFont="1" applyFill="1" applyBorder="1" applyAlignment="1">
      <alignment horizontal="center"/>
    </xf>
    <xf numFmtId="164" fontId="3" fillId="7" borderId="16" xfId="2" applyNumberFormat="1" applyFont="1" applyFill="1" applyBorder="1" applyAlignment="1">
      <alignment horizontal="center"/>
    </xf>
    <xf numFmtId="164" fontId="3" fillId="8" borderId="50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8" fillId="7" borderId="14" xfId="2" applyNumberFormat="1" applyFont="1" applyFill="1" applyBorder="1" applyAlignment="1">
      <alignment horizontal="center"/>
    </xf>
    <xf numFmtId="164" fontId="8" fillId="7" borderId="15" xfId="2" applyNumberFormat="1" applyFont="1" applyFill="1" applyBorder="1" applyAlignment="1">
      <alignment horizontal="left"/>
    </xf>
    <xf numFmtId="164" fontId="8" fillId="7" borderId="15" xfId="2" applyNumberFormat="1" applyFont="1" applyFill="1" applyBorder="1" applyAlignment="1">
      <alignment horizontal="center"/>
    </xf>
    <xf numFmtId="164" fontId="8" fillId="7" borderId="16" xfId="2" applyNumberFormat="1" applyFont="1" applyFill="1" applyBorder="1" applyAlignment="1">
      <alignment horizontal="center"/>
    </xf>
    <xf numFmtId="164" fontId="3" fillId="0" borderId="14" xfId="2" applyNumberFormat="1" applyFont="1" applyBorder="1" applyAlignment="1">
      <alignment horizontal="center"/>
    </xf>
    <xf numFmtId="164" fontId="3" fillId="0" borderId="15" xfId="2" applyNumberFormat="1" applyFont="1" applyBorder="1" applyAlignment="1">
      <alignment horizontal="center"/>
    </xf>
    <xf numFmtId="164" fontId="3" fillId="0" borderId="16" xfId="2" applyNumberFormat="1" applyFont="1" applyBorder="1" applyAlignment="1">
      <alignment horizontal="center"/>
    </xf>
    <xf numFmtId="164" fontId="3" fillId="3" borderId="15" xfId="2" applyNumberFormat="1" applyFont="1" applyFill="1" applyBorder="1" applyAlignment="1">
      <alignment horizontal="center" vertical="center"/>
    </xf>
    <xf numFmtId="164" fontId="3" fillId="3" borderId="16" xfId="2" applyNumberFormat="1" applyFont="1" applyFill="1" applyBorder="1" applyAlignment="1">
      <alignment horizontal="center" vertical="center"/>
    </xf>
    <xf numFmtId="164" fontId="3" fillId="3" borderId="15" xfId="2" applyNumberFormat="1" applyFont="1" applyFill="1" applyBorder="1" applyAlignment="1">
      <alignment horizontal="center"/>
    </xf>
    <xf numFmtId="164" fontId="3" fillId="3" borderId="16" xfId="2" applyNumberFormat="1" applyFont="1" applyFill="1" applyBorder="1" applyAlignment="1">
      <alignment horizontal="center"/>
    </xf>
    <xf numFmtId="0" fontId="15" fillId="0" borderId="0" xfId="1" applyFont="1" applyBorder="1" applyAlignment="1" applyProtection="1">
      <alignment horizontal="right" vertical="center"/>
      <protection locked="0"/>
    </xf>
    <xf numFmtId="0" fontId="14" fillId="0" borderId="0" xfId="1" applyFont="1" applyBorder="1" applyAlignment="1" applyProtection="1">
      <alignment horizontal="right" vertical="center"/>
      <protection locked="0"/>
    </xf>
    <xf numFmtId="168" fontId="15" fillId="0" borderId="0" xfId="2" applyNumberFormat="1" applyFont="1" applyBorder="1" applyAlignment="1">
      <alignment horizontal="right" vertical="center"/>
    </xf>
    <xf numFmtId="168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 applyProtection="1">
      <alignment horizontal="right" vertical="center"/>
      <protection locked="0"/>
    </xf>
    <xf numFmtId="0" fontId="14" fillId="0" borderId="0" xfId="2" applyNumberFormat="1" applyFont="1" applyBorder="1" applyAlignment="1" applyProtection="1">
      <alignment horizontal="right" vertical="center"/>
      <protection locked="0"/>
    </xf>
  </cellXfs>
  <cellStyles count="3">
    <cellStyle name="Excel Built-in Normal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D0CEC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CCCCCC"/>
      <rgbColor rgb="00FF99CC"/>
      <rgbColor rgb="00CC99FF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D9301715-0000-460A-B966-183BDC093CED@speedport.ip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D9301715-0000-460A-B966-183BDC093CED@speedport.ip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266480</xdr:colOff>
      <xdr:row>0</xdr:row>
      <xdr:rowOff>166134</xdr:rowOff>
    </xdr:from>
    <xdr:to>
      <xdr:col>18</xdr:col>
      <xdr:colOff>77530</xdr:colOff>
      <xdr:row>7</xdr:row>
      <xdr:rowOff>184949</xdr:rowOff>
    </xdr:to>
    <xdr:pic>
      <xdr:nvPicPr>
        <xdr:cNvPr id="3" name="4DC9344D-705B-45D3-BD79-00E999175C69">
          <a:extLst>
            <a:ext uri="{FF2B5EF4-FFF2-40B4-BE49-F238E27FC236}">
              <a16:creationId xmlns:a16="http://schemas.microsoft.com/office/drawing/2014/main" id="{177B4093-7C8A-4449-ADC4-04891CF2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1131" y="166134"/>
          <a:ext cx="4850440" cy="1336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50800</xdr:rowOff>
    </xdr:from>
    <xdr:to>
      <xdr:col>12</xdr:col>
      <xdr:colOff>63500</xdr:colOff>
      <xdr:row>8</xdr:row>
      <xdr:rowOff>3683</xdr:rowOff>
    </xdr:to>
    <xdr:pic>
      <xdr:nvPicPr>
        <xdr:cNvPr id="2" name="4DC9344D-705B-45D3-BD79-00E999175C69">
          <a:extLst>
            <a:ext uri="{FF2B5EF4-FFF2-40B4-BE49-F238E27FC236}">
              <a16:creationId xmlns:a16="http://schemas.microsoft.com/office/drawing/2014/main" id="{F471D693-7890-43F5-8C71-E235424A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41300"/>
          <a:ext cx="5130800" cy="1286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AV161"/>
  <sheetViews>
    <sheetView topLeftCell="B1" zoomScale="80" zoomScaleNormal="80" workbookViewId="0">
      <selection activeCell="AG161" sqref="AG161"/>
    </sheetView>
  </sheetViews>
  <sheetFormatPr baseColWidth="10" defaultColWidth="13.140625" defaultRowHeight="15" x14ac:dyDescent="0.25"/>
  <cols>
    <col min="1" max="1" width="7.5703125" style="1" hidden="1" customWidth="1"/>
    <col min="2" max="2" width="8.85546875" style="1" customWidth="1"/>
    <col min="3" max="3" width="15.28515625" style="98" customWidth="1"/>
    <col min="4" max="4" width="15.28515625" style="1" customWidth="1"/>
    <col min="5" max="5" width="10.7109375" style="1" customWidth="1"/>
    <col min="6" max="7" width="10.7109375" style="2" customWidth="1"/>
    <col min="8" max="8" width="10.7109375" style="3" customWidth="1"/>
    <col min="9" max="11" width="10.7109375" style="3" hidden="1" customWidth="1"/>
    <col min="12" max="12" width="10.7109375" style="4" hidden="1" customWidth="1"/>
    <col min="13" max="13" width="10.7109375" style="4" customWidth="1"/>
    <col min="14" max="17" width="10.7109375" style="3" customWidth="1"/>
    <col min="18" max="19" width="10.7109375" style="13" customWidth="1"/>
    <col min="20" max="23" width="10.7109375" style="1" customWidth="1"/>
    <col min="24" max="24" width="10.7109375" style="3" customWidth="1"/>
    <col min="25" max="27" width="10.7109375" style="1" customWidth="1"/>
    <col min="28" max="29" width="10.7109375" style="3" customWidth="1"/>
    <col min="30" max="31" width="10.7109375" style="1" customWidth="1"/>
    <col min="32" max="32" width="10.7109375" style="3" customWidth="1"/>
    <col min="33" max="33" width="14.140625" style="6" customWidth="1"/>
    <col min="34" max="34" width="10.7109375" style="1" customWidth="1"/>
    <col min="35" max="16384" width="13.140625" style="1"/>
  </cols>
  <sheetData>
    <row r="10" spans="1:48" ht="23.25" x14ac:dyDescent="0.35">
      <c r="H10" s="19" t="s">
        <v>11</v>
      </c>
      <c r="I10" s="19"/>
    </row>
    <row r="11" spans="1:48" ht="24" thickBot="1" x14ac:dyDescent="0.4">
      <c r="G11" s="19"/>
      <c r="H11" s="19"/>
      <c r="I11" s="22"/>
    </row>
    <row r="12" spans="1:48" ht="24" thickBot="1" x14ac:dyDescent="0.4">
      <c r="B12" s="189" t="s">
        <v>10</v>
      </c>
      <c r="C12" s="190"/>
      <c r="D12" s="191"/>
      <c r="E12" s="192"/>
      <c r="F12" s="58"/>
      <c r="G12" s="59"/>
      <c r="H12" s="22"/>
      <c r="I12" s="22"/>
    </row>
    <row r="13" spans="1:48" s="21" customFormat="1" ht="23.25" x14ac:dyDescent="0.35">
      <c r="C13" s="99"/>
      <c r="L13" s="24"/>
      <c r="M13" s="24"/>
      <c r="N13" s="23"/>
      <c r="O13" s="23"/>
      <c r="P13" s="23"/>
      <c r="Q13" s="23"/>
      <c r="R13" s="25"/>
      <c r="S13" s="25"/>
      <c r="T13" s="26"/>
      <c r="U13" s="26"/>
      <c r="V13" s="26"/>
      <c r="W13" s="26"/>
      <c r="X13" s="23"/>
      <c r="Y13" s="26"/>
      <c r="Z13" s="26"/>
      <c r="AA13" s="26"/>
      <c r="AB13" s="23"/>
      <c r="AC13" s="23"/>
      <c r="AD13" s="26"/>
      <c r="AE13" s="26"/>
      <c r="AF13" s="23"/>
      <c r="AG13" s="20"/>
    </row>
    <row r="14" spans="1:48" ht="15" customHeight="1" thickBot="1" x14ac:dyDescent="0.3">
      <c r="F14" s="9"/>
      <c r="G14" s="9"/>
      <c r="H14" s="8"/>
      <c r="I14" s="8"/>
      <c r="J14" s="9"/>
      <c r="K14" s="9"/>
      <c r="L14" s="10"/>
      <c r="M14" s="10"/>
      <c r="N14" s="9"/>
      <c r="O14" s="9"/>
      <c r="P14" s="9"/>
      <c r="Q14" s="9"/>
      <c r="R14" s="12"/>
      <c r="S14" s="12"/>
      <c r="T14" s="11"/>
      <c r="U14" s="11"/>
      <c r="V14" s="11"/>
      <c r="W14" s="11"/>
      <c r="X14" s="9"/>
      <c r="Y14" s="11"/>
      <c r="Z14" s="11"/>
      <c r="AA14" s="11"/>
      <c r="AB14" s="9"/>
      <c r="AC14" s="9"/>
      <c r="AD14" s="11"/>
      <c r="AE14" s="11"/>
      <c r="AF14" s="9"/>
      <c r="AG14" s="7"/>
    </row>
    <row r="15" spans="1:48" ht="25.5" customHeight="1" thickBot="1" x14ac:dyDescent="0.3">
      <c r="E15" s="186" t="s">
        <v>366</v>
      </c>
      <c r="F15" s="187"/>
      <c r="G15" s="187"/>
      <c r="H15" s="188"/>
      <c r="I15" s="193" t="s">
        <v>8</v>
      </c>
      <c r="J15" s="194"/>
      <c r="K15" s="194"/>
      <c r="L15" s="195"/>
      <c r="M15" s="196" t="s">
        <v>9</v>
      </c>
      <c r="N15" s="196"/>
      <c r="O15" s="196"/>
      <c r="P15" s="197"/>
      <c r="Q15" s="196" t="s">
        <v>401</v>
      </c>
      <c r="R15" s="196"/>
      <c r="S15" s="196"/>
      <c r="T15" s="197"/>
      <c r="U15" s="196" t="s">
        <v>402</v>
      </c>
      <c r="V15" s="196"/>
      <c r="W15" s="196"/>
      <c r="X15" s="197"/>
      <c r="Y15" s="183" t="s">
        <v>418</v>
      </c>
      <c r="Z15" s="184"/>
      <c r="AA15" s="184"/>
      <c r="AB15" s="185"/>
      <c r="AC15" s="183" t="s">
        <v>17</v>
      </c>
      <c r="AD15" s="184"/>
      <c r="AE15" s="184"/>
      <c r="AF15" s="185"/>
      <c r="AG15" s="7"/>
    </row>
    <row r="16" spans="1:48" s="5" customFormat="1" ht="38.25" thickBot="1" x14ac:dyDescent="0.35">
      <c r="A16" s="140" t="s">
        <v>12</v>
      </c>
      <c r="B16" s="160" t="s">
        <v>18</v>
      </c>
      <c r="C16" s="161" t="s">
        <v>13</v>
      </c>
      <c r="D16" s="162" t="s">
        <v>2</v>
      </c>
      <c r="E16" s="163"/>
      <c r="F16" s="164" t="s">
        <v>3</v>
      </c>
      <c r="G16" s="165"/>
      <c r="H16" s="166" t="s">
        <v>4</v>
      </c>
      <c r="I16" s="147"/>
      <c r="J16" s="148" t="s">
        <v>3</v>
      </c>
      <c r="K16" s="149"/>
      <c r="L16" s="150" t="s">
        <v>4</v>
      </c>
      <c r="M16" s="72"/>
      <c r="N16" s="73" t="s">
        <v>3</v>
      </c>
      <c r="O16" s="69"/>
      <c r="P16" s="74" t="s">
        <v>4</v>
      </c>
      <c r="Q16" s="173"/>
      <c r="R16" s="174" t="s">
        <v>3</v>
      </c>
      <c r="S16" s="176"/>
      <c r="T16" s="175" t="s">
        <v>4</v>
      </c>
      <c r="U16" s="79"/>
      <c r="V16" s="80" t="s">
        <v>3</v>
      </c>
      <c r="W16" s="81"/>
      <c r="X16" s="82" t="s">
        <v>4</v>
      </c>
      <c r="Y16" s="79"/>
      <c r="Z16" s="80" t="s">
        <v>3</v>
      </c>
      <c r="AA16" s="81"/>
      <c r="AB16" s="82" t="s">
        <v>4</v>
      </c>
      <c r="AC16" s="79"/>
      <c r="AD16" s="80" t="s">
        <v>3</v>
      </c>
      <c r="AE16" s="81"/>
      <c r="AF16" s="82" t="s">
        <v>4</v>
      </c>
      <c r="AG16" s="83" t="s">
        <v>5</v>
      </c>
      <c r="AH16" s="84" t="s">
        <v>7</v>
      </c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1"/>
      <c r="AU16" s="85"/>
      <c r="AV16" s="85"/>
    </row>
    <row r="17" spans="1:46" s="135" customFormat="1" ht="19.5" customHeight="1" thickBot="1" x14ac:dyDescent="0.35">
      <c r="A17" s="145"/>
      <c r="B17" s="141" t="s">
        <v>152</v>
      </c>
      <c r="C17" s="142" t="s">
        <v>153</v>
      </c>
      <c r="D17" s="143" t="s">
        <v>154</v>
      </c>
      <c r="E17" s="88">
        <v>1028</v>
      </c>
      <c r="F17" s="89">
        <f>IF(E17=0,"0",IF(E17=20,"20,000",IF((E17/1000)&gt;12,"12,000",(E17/1000))))</f>
        <v>1.028</v>
      </c>
      <c r="G17" s="88">
        <v>1886</v>
      </c>
      <c r="H17" s="89">
        <f>IF(G17=0,"0",IF(G17=20000,"20,000",IF((G17/1000)&gt;12,"12,000",(G17/1000))))</f>
        <v>1.8859999999999999</v>
      </c>
      <c r="I17" s="169"/>
      <c r="J17" s="170" t="str">
        <f>IF(I17=0,"0",IF(I17=20,"20,000",IF((I17/1000)&gt;12,"12,000",(I17/1000))))</f>
        <v>0</v>
      </c>
      <c r="K17" s="171"/>
      <c r="L17" s="172" t="str">
        <f>IF(K17=0,"0",IF(K17=20,"20,000",IF((K17/1000)&gt;12,"12,000",(K17/1000))))</f>
        <v>0</v>
      </c>
      <c r="M17" s="88">
        <v>938</v>
      </c>
      <c r="N17" s="89">
        <f>IF(M17=0,"0",IF(M17=20000,"20,000",IF((M17/1000)&gt;12,"12,000",(M17/1000))))</f>
        <v>0.93799999999999994</v>
      </c>
      <c r="O17" s="88">
        <v>1558</v>
      </c>
      <c r="P17" s="89">
        <f>IF(O17=0,"0",IF(O17=20000,"20,000",IF((O17/1000)&gt;12,"12,000",(O17/1000))))</f>
        <v>1.5580000000000001</v>
      </c>
      <c r="Q17" s="88">
        <v>2701</v>
      </c>
      <c r="R17" s="89">
        <f>IF(Q17=0,"0",IF(Q17=20,"20,000",IF((Q17/1000)&gt;12,"12,000",(Q17/1000))))</f>
        <v>2.7010000000000001</v>
      </c>
      <c r="S17" s="88">
        <v>748</v>
      </c>
      <c r="T17" s="89">
        <f>IF(S17=0,"0",IF(S17=20,"20,000",IF((S17/1000)&gt;12,"12,000",(S17/1000))))</f>
        <v>0.748</v>
      </c>
      <c r="U17" s="88">
        <v>1478</v>
      </c>
      <c r="V17" s="89">
        <f>IF(U17=0,"0",IF(U17=20,"20,000",IF((U17/1000)&gt;12,"12,000",(U17/1000))))</f>
        <v>1.478</v>
      </c>
      <c r="W17" s="88">
        <v>603</v>
      </c>
      <c r="X17" s="89">
        <f>IF(W17=0,"0",IF(W17=20,"20,000",IF((W17/1000)&gt;12,"12,000",(W17/1000))))</f>
        <v>0.60299999999999998</v>
      </c>
      <c r="Y17" s="88">
        <v>2299</v>
      </c>
      <c r="Z17" s="89">
        <f>IF(Y17=0,"0",IF(Y17=20,"20,000",IF((Y17/1000)&gt;12,"12,000",(Y17/1000))))</f>
        <v>2.2989999999999999</v>
      </c>
      <c r="AA17" s="88">
        <v>1853</v>
      </c>
      <c r="AB17" s="89">
        <f>IF(AA17=0,"0",IF(AA17=20,"20,000",IF((AA17/1000)&gt;12,"12,000",(AA17/1000))))</f>
        <v>1.853</v>
      </c>
      <c r="AC17" s="88">
        <v>2241</v>
      </c>
      <c r="AD17" s="89">
        <f>IF(AC17=0,"0",IF(AC17=20,"20,000",IF((AC17/1000)&gt;12,"12,000",(AC17/1000))))</f>
        <v>2.2410000000000001</v>
      </c>
      <c r="AE17" s="88">
        <v>2474</v>
      </c>
      <c r="AF17" s="89">
        <f>IF(AE17=0,"0",IF(AE17=20,"20,000",IF((AE17/1000)&gt;12,"12,000",(AE17/1000))))</f>
        <v>2.4740000000000002</v>
      </c>
      <c r="AG17" s="167">
        <f>AF17+AD17+AB17+Z17+T17+R17+P17+N17+L17+J17+H17+F17+V17+X17</f>
        <v>19.807000000000002</v>
      </c>
      <c r="AH17" s="168">
        <v>1</v>
      </c>
      <c r="AT17" s="1"/>
    </row>
    <row r="18" spans="1:46" ht="19.5" customHeight="1" thickBot="1" x14ac:dyDescent="0.35">
      <c r="A18" s="146"/>
      <c r="B18" s="141" t="s">
        <v>174</v>
      </c>
      <c r="C18" s="142" t="s">
        <v>175</v>
      </c>
      <c r="D18" s="143" t="s">
        <v>157</v>
      </c>
      <c r="E18" s="88">
        <v>1979</v>
      </c>
      <c r="F18" s="89">
        <f>IF(E18=0,"0",IF(E18=20,"20,000",IF((E18/1000)&gt;12,"12,000",(E18/1000))))</f>
        <v>1.9790000000000001</v>
      </c>
      <c r="G18" s="88">
        <v>1529</v>
      </c>
      <c r="H18" s="89">
        <f>IF(G18=0,"0",IF(G18=20000,"20,000",IF((G18/1000)&gt;12,"12,000",(G18/1000))))</f>
        <v>1.5289999999999999</v>
      </c>
      <c r="I18" s="159"/>
      <c r="J18" s="151" t="str">
        <f>IF(I18=0,"0",IF(I18=20,"20,000",IF((I18/1000)&gt;12,"12,000",(I18/1000))))</f>
        <v>0</v>
      </c>
      <c r="K18" s="152"/>
      <c r="L18" s="157" t="str">
        <f>IF(K18=0,"0",IF(K18=20,"20,000",IF((K18/1000)&gt;12,"12,000",(K18/1000))))</f>
        <v>0</v>
      </c>
      <c r="M18" s="88">
        <v>336</v>
      </c>
      <c r="N18" s="89">
        <f>IF(M18=0,"0",IF(M18=20000,"20,000",IF((M18/1000)&gt;12,"12,000",(M18/1000))))</f>
        <v>0.33600000000000002</v>
      </c>
      <c r="O18" s="88">
        <v>1185</v>
      </c>
      <c r="P18" s="89">
        <f>IF(O18=0,"0",IF(O18=20000,"20,000",IF((O18/1000)&gt;12,"12,000",(O18/1000))))</f>
        <v>1.1850000000000001</v>
      </c>
      <c r="Q18" s="88">
        <v>3898</v>
      </c>
      <c r="R18" s="89">
        <f>IF(Q18=0,"0",IF(Q18=20,"20,000",IF((Q18/1000)&gt;12,"12,000",(Q18/1000))))</f>
        <v>3.8980000000000001</v>
      </c>
      <c r="S18" s="88">
        <v>1316</v>
      </c>
      <c r="T18" s="89">
        <f>IF(S18=0,"0",IF(S18=20,"20,000",IF((S18/1000)&gt;12,"12,000",(S18/1000))))</f>
        <v>1.3160000000000001</v>
      </c>
      <c r="U18" s="88">
        <v>1542</v>
      </c>
      <c r="V18" s="89">
        <f>IF(U18=0,"0",IF(U18=20,"20,000",IF((U18/1000)&gt;12,"12,000",(U18/1000))))</f>
        <v>1.542</v>
      </c>
      <c r="W18" s="88">
        <v>2600</v>
      </c>
      <c r="X18" s="89">
        <f>IF(W18=0,"0",IF(W18=20,"20,000",IF((W18/1000)&gt;12,"12,000",(W18/1000))))</f>
        <v>2.6</v>
      </c>
      <c r="Y18" s="88">
        <v>2581</v>
      </c>
      <c r="Z18" s="89">
        <f>IF(Y18=0,"0",IF(Y18=20,"20,000",IF((Y18/1000)&gt;12,"12,000",(Y18/1000))))</f>
        <v>2.581</v>
      </c>
      <c r="AA18" s="88">
        <v>1179</v>
      </c>
      <c r="AB18" s="89">
        <f>IF(AA18=0,"0",IF(AA18=20,"20,000",IF((AA18/1000)&gt;12,"12,000",(AA18/1000))))</f>
        <v>1.179</v>
      </c>
      <c r="AC18" s="88">
        <v>3394</v>
      </c>
      <c r="AD18" s="89">
        <f>IF(AC18=0,"0",IF(AC18=20,"20,000",IF((AC18/1000)&gt;12,"12,000",(AC18/1000))))</f>
        <v>3.3940000000000001</v>
      </c>
      <c r="AE18" s="88">
        <v>1530</v>
      </c>
      <c r="AF18" s="89">
        <f>IF(AE18=0,"0",IF(AE18=20,"20,000",IF((AE18/1000)&gt;12,"12,000",(AE18/1000))))</f>
        <v>1.53</v>
      </c>
      <c r="AG18" s="167">
        <f>AF18+AD18+AB18+Z18+T18+R18+P18+N18+L18+J18+H18+F18+V18+X18</f>
        <v>23.069000000000003</v>
      </c>
      <c r="AH18" s="168">
        <v>2</v>
      </c>
      <c r="AK18" s="135"/>
    </row>
    <row r="19" spans="1:46" ht="19.5" customHeight="1" thickBot="1" x14ac:dyDescent="0.35">
      <c r="A19" s="145"/>
      <c r="B19" s="141" t="s">
        <v>218</v>
      </c>
      <c r="C19" s="142" t="s">
        <v>219</v>
      </c>
      <c r="D19" s="143" t="s">
        <v>220</v>
      </c>
      <c r="E19" s="88">
        <v>3562</v>
      </c>
      <c r="F19" s="89">
        <f>IF(E19=0,"0",IF(E19=20,"20,000",IF((E19/1000)&gt;12,"12,000",(E19/1000))))</f>
        <v>3.5619999999999998</v>
      </c>
      <c r="G19" s="88">
        <v>2315</v>
      </c>
      <c r="H19" s="89">
        <f>IF(G19=0,"0",IF(G19=20000,"20,000",IF((G19/1000)&gt;12,"12,000",(G19/1000))))</f>
        <v>2.3149999999999999</v>
      </c>
      <c r="I19" s="159"/>
      <c r="J19" s="151" t="str">
        <f>IF(I19=0,"0",IF(I19=20,"20,000",IF((I19/1000)&gt;12,"12,000",(I19/1000))))</f>
        <v>0</v>
      </c>
      <c r="K19" s="152"/>
      <c r="L19" s="157" t="str">
        <f>IF(K19=0,"0",IF(K19=20,"20,000",IF((K19/1000)&gt;12,"12,000",(K19/1000))))</f>
        <v>0</v>
      </c>
      <c r="M19" s="88">
        <v>2716</v>
      </c>
      <c r="N19" s="89">
        <f>IF(M19=0,"0",IF(M19=20000,"20,000",IF((M19/1000)&gt;12,"12,000",(M19/1000))))</f>
        <v>2.7160000000000002</v>
      </c>
      <c r="O19" s="88">
        <v>546</v>
      </c>
      <c r="P19" s="89">
        <f>IF(O19=0,"0",IF(O19=20000,"20,000",IF((O19/1000)&gt;12,"12,000",(O19/1000))))</f>
        <v>0.54600000000000004</v>
      </c>
      <c r="Q19" s="88">
        <v>938</v>
      </c>
      <c r="R19" s="89">
        <f>IF(Q19=0,"0",IF(Q19=20,"20,000",IF((Q19/1000)&gt;12,"12,000",(Q19/1000))))</f>
        <v>0.93799999999999994</v>
      </c>
      <c r="S19" s="88">
        <v>2149</v>
      </c>
      <c r="T19" s="89">
        <f>IF(S19=0,"0",IF(S19=20,"20,000",IF((S19/1000)&gt;12,"12,000",(S19/1000))))</f>
        <v>2.149</v>
      </c>
      <c r="U19" s="88">
        <v>2931</v>
      </c>
      <c r="V19" s="89">
        <f>IF(U19=0,"0",IF(U19=20,"20,000",IF((U19/1000)&gt;12,"12,000",(U19/1000))))</f>
        <v>2.931</v>
      </c>
      <c r="W19" s="88">
        <v>4354</v>
      </c>
      <c r="X19" s="89">
        <f>IF(W19=0,"0",IF(W19=20,"20,000",IF((W19/1000)&gt;12,"12,000",(W19/1000))))</f>
        <v>4.3540000000000001</v>
      </c>
      <c r="Y19" s="88">
        <v>1127</v>
      </c>
      <c r="Z19" s="89">
        <f>IF(Y19=0,"0",IF(Y19=20,"20,000",IF((Y19/1000)&gt;12,"12,000",(Y19/1000))))</f>
        <v>1.127</v>
      </c>
      <c r="AA19" s="88">
        <v>1576</v>
      </c>
      <c r="AB19" s="89">
        <f>IF(AA19=0,"0",IF(AA19=20,"20,000",IF((AA19/1000)&gt;12,"12,000",(AA19/1000))))</f>
        <v>1.5760000000000001</v>
      </c>
      <c r="AC19" s="88">
        <v>1454</v>
      </c>
      <c r="AD19" s="89">
        <f>IF(AC19=0,"0",IF(AC19=20,"20,000",IF((AC19/1000)&gt;12,"12,000",(AC19/1000))))</f>
        <v>1.454</v>
      </c>
      <c r="AE19" s="88">
        <v>965</v>
      </c>
      <c r="AF19" s="89">
        <f>IF(AE19=0,"0",IF(AE19=20,"20,000",IF((AE19/1000)&gt;12,"12,000",(AE19/1000))))</f>
        <v>0.96499999999999997</v>
      </c>
      <c r="AG19" s="167">
        <f>AF19+AD19+AB19+Z19+T19+R19+P19+N19+L19+J19+H19+F19+V19+X19</f>
        <v>24.632999999999999</v>
      </c>
      <c r="AH19" s="168">
        <v>3</v>
      </c>
      <c r="AK19" s="135"/>
    </row>
    <row r="20" spans="1:46" ht="19.5" customHeight="1" thickBot="1" x14ac:dyDescent="0.35">
      <c r="A20" s="146"/>
      <c r="B20" s="141" t="s">
        <v>155</v>
      </c>
      <c r="C20" s="142" t="s">
        <v>156</v>
      </c>
      <c r="D20" s="143" t="s">
        <v>157</v>
      </c>
      <c r="E20" s="88">
        <v>2482</v>
      </c>
      <c r="F20" s="89">
        <f>IF(E20=0,"0",IF(E20=20,"20,000",IF((E20/1000)&gt;12,"12,000",(E20/1000))))</f>
        <v>2.4820000000000002</v>
      </c>
      <c r="G20" s="88">
        <v>444</v>
      </c>
      <c r="H20" s="89">
        <f>IF(G20=0,"0",IF(G20=20000,"20,000",IF((G20/1000)&gt;12,"12,000",(G20/1000))))</f>
        <v>0.44400000000000001</v>
      </c>
      <c r="I20" s="159"/>
      <c r="J20" s="151" t="str">
        <f>IF(I20=0,"0",IF(I20=20,"20,000",IF((I20/1000)&gt;12,"12,000",(I20/1000))))</f>
        <v>0</v>
      </c>
      <c r="K20" s="152"/>
      <c r="L20" s="157" t="str">
        <f>IF(K20=0,"0",IF(K20=20,"20,000",IF((K20/1000)&gt;12,"12,000",(K20/1000))))</f>
        <v>0</v>
      </c>
      <c r="M20" s="88">
        <v>1801</v>
      </c>
      <c r="N20" s="89">
        <f>IF(M20=0,"0",IF(M20=20000,"20,000",IF((M20/1000)&gt;12,"12,000",(M20/1000))))</f>
        <v>1.8009999999999999</v>
      </c>
      <c r="O20" s="88">
        <v>131</v>
      </c>
      <c r="P20" s="89">
        <f>IF(O20=0,"0",IF(O20=20000,"20,000",IF((O20/1000)&gt;12,"12,000",(O20/1000))))</f>
        <v>0.13100000000000001</v>
      </c>
      <c r="Q20" s="88">
        <v>2998</v>
      </c>
      <c r="R20" s="89">
        <f>IF(Q20=0,"0",IF(Q20=20,"20,000",IF((Q20/1000)&gt;12,"12,000",(Q20/1000))))</f>
        <v>2.9980000000000002</v>
      </c>
      <c r="S20" s="88">
        <v>3186</v>
      </c>
      <c r="T20" s="89">
        <f>IF(S20=0,"0",IF(S20=20,"20,000",IF((S20/1000)&gt;12,"12,000",(S20/1000))))</f>
        <v>3.1859999999999999</v>
      </c>
      <c r="U20" s="88">
        <v>6212</v>
      </c>
      <c r="V20" s="89">
        <f>IF(U20=0,"0",IF(U20=20,"20,000",IF((U20/1000)&gt;12,"12,000",(U20/1000))))</f>
        <v>6.2119999999999997</v>
      </c>
      <c r="W20" s="88">
        <v>791</v>
      </c>
      <c r="X20" s="89">
        <f>IF(W20=0,"0",IF(W20=20,"20,000",IF((W20/1000)&gt;12,"12,000",(W20/1000))))</f>
        <v>0.79100000000000004</v>
      </c>
      <c r="Y20" s="88">
        <v>2215</v>
      </c>
      <c r="Z20" s="89">
        <f>IF(Y20=0,"0",IF(Y20=20,"20,000",IF((Y20/1000)&gt;12,"12,000",(Y20/1000))))</f>
        <v>2.2149999999999999</v>
      </c>
      <c r="AA20" s="88">
        <v>1227</v>
      </c>
      <c r="AB20" s="89">
        <f>IF(AA20=0,"0",IF(AA20=20,"20,000",IF((AA20/1000)&gt;12,"12,000",(AA20/1000))))</f>
        <v>1.2270000000000001</v>
      </c>
      <c r="AC20" s="88">
        <v>3640</v>
      </c>
      <c r="AD20" s="89">
        <f>IF(AC20=0,"0",IF(AC20=20,"20,000",IF((AC20/1000)&gt;12,"12,000",(AC20/1000))))</f>
        <v>3.64</v>
      </c>
      <c r="AE20" s="88">
        <v>1217</v>
      </c>
      <c r="AF20" s="89">
        <f>IF(AE20=0,"0",IF(AE20=20,"20,000",IF((AE20/1000)&gt;12,"12,000",(AE20/1000))))</f>
        <v>1.2170000000000001</v>
      </c>
      <c r="AG20" s="167">
        <f>AF20+AD20+AB20+Z20+T20+R20+P20+N20+L20+J20+H20+F20+V20+X20</f>
        <v>26.343999999999998</v>
      </c>
      <c r="AH20" s="168">
        <v>4</v>
      </c>
      <c r="AK20" s="135"/>
    </row>
    <row r="21" spans="1:46" ht="19.5" customHeight="1" thickBot="1" x14ac:dyDescent="0.35">
      <c r="A21" s="145"/>
      <c r="B21" s="141" t="s">
        <v>127</v>
      </c>
      <c r="C21" s="142" t="s">
        <v>28</v>
      </c>
      <c r="D21" s="143" t="s">
        <v>128</v>
      </c>
      <c r="E21" s="88">
        <v>1577</v>
      </c>
      <c r="F21" s="89">
        <f>IF(E21=0,"0",IF(E21=20,"20,000",IF((E21/1000)&gt;12,"12,000",(E21/1000))))</f>
        <v>1.577</v>
      </c>
      <c r="G21" s="88">
        <v>732</v>
      </c>
      <c r="H21" s="89">
        <f>IF(G21=0,"0",IF(G21=20000,"20,000",IF((G21/1000)&gt;12,"12,000",(G21/1000))))</f>
        <v>0.73199999999999998</v>
      </c>
      <c r="I21" s="158"/>
      <c r="J21" s="153" t="str">
        <f>IF(I21=0,"0",IF(I21=20,"20,000",IF((I21/1000)&gt;12,"12,000",(I21/1000))))</f>
        <v>0</v>
      </c>
      <c r="K21" s="154"/>
      <c r="L21" s="156" t="str">
        <f>IF(K21=0,"0",IF(K21=20,"20,000",IF((K21/1000)&gt;12,"12,000",(K21/1000))))</f>
        <v>0</v>
      </c>
      <c r="M21" s="88">
        <v>4497</v>
      </c>
      <c r="N21" s="89">
        <f>IF(M21=0,"0",IF(M21=20000,"20,000",IF((M21/1000)&gt;12,"12,000",(M21/1000))))</f>
        <v>4.4969999999999999</v>
      </c>
      <c r="O21" s="88">
        <v>657</v>
      </c>
      <c r="P21" s="89">
        <f>IF(O21=0,"0",IF(O21=20000,"20,000",IF((O21/1000)&gt;12,"12,000",(O21/1000))))</f>
        <v>0.65700000000000003</v>
      </c>
      <c r="Q21" s="88">
        <v>1536</v>
      </c>
      <c r="R21" s="89">
        <f>IF(Q21=0,"0",IF(Q21=20,"20,000",IF((Q21/1000)&gt;12,"12,000",(Q21/1000))))</f>
        <v>1.536</v>
      </c>
      <c r="S21" s="88">
        <v>330</v>
      </c>
      <c r="T21" s="89">
        <f>IF(S21=0,"0",IF(S21=20,"20,000",IF((S21/1000)&gt;12,"12,000",(S21/1000))))</f>
        <v>0.33</v>
      </c>
      <c r="U21" s="88">
        <v>4892</v>
      </c>
      <c r="V21" s="89">
        <f>IF(U21=0,"0",IF(U21=20,"20,000",IF((U21/1000)&gt;12,"12,000",(U21/1000))))</f>
        <v>4.8920000000000003</v>
      </c>
      <c r="W21" s="88">
        <v>5391</v>
      </c>
      <c r="X21" s="89">
        <f>IF(W21=0,"0",IF(W21=20,"20,000",IF((W21/1000)&gt;12,"12,000",(W21/1000))))</f>
        <v>5.391</v>
      </c>
      <c r="Y21" s="88">
        <v>2054</v>
      </c>
      <c r="Z21" s="89">
        <f>IF(Y21=0,"0",IF(Y21=20,"20,000",IF((Y21/1000)&gt;12,"12,000",(Y21/1000))))</f>
        <v>2.0539999999999998</v>
      </c>
      <c r="AA21" s="88">
        <v>3710</v>
      </c>
      <c r="AB21" s="89">
        <f>IF(AA21=0,"0",IF(AA21=20,"20,000",IF((AA21/1000)&gt;12,"12,000",(AA21/1000))))</f>
        <v>3.71</v>
      </c>
      <c r="AC21" s="88">
        <v>785</v>
      </c>
      <c r="AD21" s="89">
        <f>IF(AC21=0,"0",IF(AC21=20,"20,000",IF((AC21/1000)&gt;12,"12,000",(AC21/1000))))</f>
        <v>0.78500000000000003</v>
      </c>
      <c r="AE21" s="88">
        <v>1029</v>
      </c>
      <c r="AF21" s="89">
        <f>IF(AE21=0,"0",IF(AE21=20,"20,000",IF((AE21/1000)&gt;12,"12,000",(AE21/1000))))</f>
        <v>1.0289999999999999</v>
      </c>
      <c r="AG21" s="167">
        <f>AF21+AD21+AB21+Z21+T21+R21+P21+N21+L21+J21+H21+F21+V21+X21</f>
        <v>27.189999999999998</v>
      </c>
      <c r="AH21" s="168">
        <v>5</v>
      </c>
      <c r="AK21" s="135"/>
    </row>
    <row r="22" spans="1:46" ht="19.5" customHeight="1" thickBot="1" x14ac:dyDescent="0.35">
      <c r="A22" s="146"/>
      <c r="B22" s="141" t="s">
        <v>136</v>
      </c>
      <c r="C22" s="142" t="s">
        <v>137</v>
      </c>
      <c r="D22" s="143" t="s">
        <v>138</v>
      </c>
      <c r="E22" s="88">
        <v>1585</v>
      </c>
      <c r="F22" s="89">
        <f>IF(E22=0,"0",IF(E22=20,"20,000",IF((E22/1000)&gt;12,"12,000",(E22/1000))))</f>
        <v>1.585</v>
      </c>
      <c r="G22" s="88">
        <v>1092</v>
      </c>
      <c r="H22" s="89">
        <f>IF(G22=0,"0",IF(G22=20000,"20,000",IF((G22/1000)&gt;12,"12,000",(G22/1000))))</f>
        <v>1.0920000000000001</v>
      </c>
      <c r="I22" s="159"/>
      <c r="J22" s="151" t="str">
        <f>IF(I22=0,"0",IF(I22=20,"20,000",IF((I22/1000)&gt;12,"12,000",(I22/1000))))</f>
        <v>0</v>
      </c>
      <c r="K22" s="152"/>
      <c r="L22" s="157" t="str">
        <f>IF(K22=0,"0",IF(K22=20,"20,000",IF((K22/1000)&gt;12,"12,000",(K22/1000))))</f>
        <v>0</v>
      </c>
      <c r="M22" s="88">
        <v>1176</v>
      </c>
      <c r="N22" s="89">
        <f>IF(M22=0,"0",IF(M22=20000,"20,000",IF((M22/1000)&gt;12,"12,000",(M22/1000))))</f>
        <v>1.1759999999999999</v>
      </c>
      <c r="O22" s="88">
        <v>3271</v>
      </c>
      <c r="P22" s="89">
        <f>IF(O22=0,"0",IF(O22=20000,"20,000",IF((O22/1000)&gt;12,"12,000",(O22/1000))))</f>
        <v>3.2709999999999999</v>
      </c>
      <c r="Q22" s="88">
        <v>1088</v>
      </c>
      <c r="R22" s="89">
        <f>IF(Q22=0,"0",IF(Q22=20,"20,000",IF((Q22/1000)&gt;12,"12,000",(Q22/1000))))</f>
        <v>1.0880000000000001</v>
      </c>
      <c r="S22" s="88">
        <v>1902</v>
      </c>
      <c r="T22" s="89">
        <f>IF(S22=0,"0",IF(S22=20,"20,000",IF((S22/1000)&gt;12,"12,000",(S22/1000))))</f>
        <v>1.9019999999999999</v>
      </c>
      <c r="U22" s="88">
        <v>3579</v>
      </c>
      <c r="V22" s="89">
        <f>IF(U22=0,"0",IF(U22=20,"20,000",IF((U22/1000)&gt;12,"12,000",(U22/1000))))</f>
        <v>3.5790000000000002</v>
      </c>
      <c r="W22" s="88">
        <v>884</v>
      </c>
      <c r="X22" s="89">
        <f>IF(W22=0,"0",IF(W22=20,"20,000",IF((W22/1000)&gt;12,"12,000",(W22/1000))))</f>
        <v>0.88400000000000001</v>
      </c>
      <c r="Y22" s="88">
        <v>3516</v>
      </c>
      <c r="Z22" s="89">
        <f>IF(Y22=0,"0",IF(Y22=20,"20,000",IF((Y22/1000)&gt;12,"12,000",(Y22/1000))))</f>
        <v>3.516</v>
      </c>
      <c r="AA22" s="88">
        <v>2074</v>
      </c>
      <c r="AB22" s="89">
        <f>IF(AA22=0,"0",IF(AA22=20,"20,000",IF((AA22/1000)&gt;12,"12,000",(AA22/1000))))</f>
        <v>2.0739999999999998</v>
      </c>
      <c r="AC22" s="88">
        <v>8407</v>
      </c>
      <c r="AD22" s="89">
        <f>IF(AC22=0,"0",IF(AC22=20,"20,000",IF((AC22/1000)&gt;12,"12,000",(AC22/1000))))</f>
        <v>8.407</v>
      </c>
      <c r="AE22" s="88">
        <v>1174</v>
      </c>
      <c r="AF22" s="89">
        <f>IF(AE22=0,"0",IF(AE22=20,"20,000",IF((AE22/1000)&gt;12,"12,000",(AE22/1000))))</f>
        <v>1.1739999999999999</v>
      </c>
      <c r="AG22" s="167">
        <f>AF22+AD22+AB22+Z22+T22+R22+P22+N22+L22+J22+H22+F22+V22+X22</f>
        <v>29.748000000000001</v>
      </c>
      <c r="AH22" s="168">
        <v>6</v>
      </c>
      <c r="AK22" s="135"/>
    </row>
    <row r="23" spans="1:46" s="135" customFormat="1" ht="19.5" customHeight="1" thickBot="1" x14ac:dyDescent="0.35">
      <c r="A23" s="145"/>
      <c r="B23" s="141" t="s">
        <v>181</v>
      </c>
      <c r="C23" s="142" t="s">
        <v>182</v>
      </c>
      <c r="D23" s="143" t="s">
        <v>183</v>
      </c>
      <c r="E23" s="88">
        <v>1224</v>
      </c>
      <c r="F23" s="89">
        <f>IF(E23=0,"0",IF(E23=20,"20,000",IF((E23/1000)&gt;12,"12,000",(E23/1000))))</f>
        <v>1.224</v>
      </c>
      <c r="G23" s="88">
        <v>2759</v>
      </c>
      <c r="H23" s="89">
        <f>IF(G23=0,"0",IF(G23=20000,"20,000",IF((G23/1000)&gt;12,"12,000",(G23/1000))))</f>
        <v>2.7589999999999999</v>
      </c>
      <c r="I23" s="158"/>
      <c r="J23" s="153" t="str">
        <f>IF(I23=0,"0",IF(I23=20,"20,000",IF((I23/1000)&gt;12,"12,000",(I23/1000))))</f>
        <v>0</v>
      </c>
      <c r="K23" s="154"/>
      <c r="L23" s="156" t="str">
        <f>IF(K23=0,"0",IF(K23=20,"20,000",IF((K23/1000)&gt;12,"12,000",(K23/1000))))</f>
        <v>0</v>
      </c>
      <c r="M23" s="88">
        <v>5119</v>
      </c>
      <c r="N23" s="89">
        <f>IF(M23=0,"0",IF(M23=20000,"20,000",IF((M23/1000)&gt;12,"12,000",(M23/1000))))</f>
        <v>5.1189999999999998</v>
      </c>
      <c r="O23" s="88">
        <v>1556</v>
      </c>
      <c r="P23" s="89">
        <f>IF(O23=0,"0",IF(O23=20000,"20,000",IF((O23/1000)&gt;12,"12,000",(O23/1000))))</f>
        <v>1.556</v>
      </c>
      <c r="Q23" s="88">
        <v>3389</v>
      </c>
      <c r="R23" s="89">
        <f>IF(Q23=0,"0",IF(Q23=20,"20,000",IF((Q23/1000)&gt;12,"12,000",(Q23/1000))))</f>
        <v>3.3889999999999998</v>
      </c>
      <c r="S23" s="88">
        <v>2306</v>
      </c>
      <c r="T23" s="89">
        <f>IF(S23=0,"0",IF(S23=20,"20,000",IF((S23/1000)&gt;12,"12,000",(S23/1000))))</f>
        <v>2.306</v>
      </c>
      <c r="U23" s="88">
        <v>1505</v>
      </c>
      <c r="V23" s="89">
        <f>IF(U23=0,"0",IF(U23=20,"20,000",IF((U23/1000)&gt;12,"12,000",(U23/1000))))</f>
        <v>1.5049999999999999</v>
      </c>
      <c r="W23" s="88">
        <v>1642</v>
      </c>
      <c r="X23" s="89">
        <f>IF(W23=0,"0",IF(W23=20,"20,000",IF((W23/1000)&gt;12,"12,000",(W23/1000))))</f>
        <v>1.6419999999999999</v>
      </c>
      <c r="Y23" s="88">
        <v>4076</v>
      </c>
      <c r="Z23" s="89">
        <f>IF(Y23=0,"0",IF(Y23=20,"20,000",IF((Y23/1000)&gt;12,"12,000",(Y23/1000))))</f>
        <v>4.0759999999999996</v>
      </c>
      <c r="AA23" s="88">
        <v>895</v>
      </c>
      <c r="AB23" s="89">
        <f>IF(AA23=0,"0",IF(AA23=20,"20,000",IF((AA23/1000)&gt;12,"12,000",(AA23/1000))))</f>
        <v>0.89500000000000002</v>
      </c>
      <c r="AC23" s="88">
        <v>2504</v>
      </c>
      <c r="AD23" s="89">
        <f>IF(AC23=0,"0",IF(AC23=20,"20,000",IF((AC23/1000)&gt;12,"12,000",(AC23/1000))))</f>
        <v>2.504</v>
      </c>
      <c r="AE23" s="88">
        <v>4898</v>
      </c>
      <c r="AF23" s="89">
        <f>IF(AE23=0,"0",IF(AE23=20,"20,000",IF((AE23/1000)&gt;12,"12,000",(AE23/1000))))</f>
        <v>4.8979999999999997</v>
      </c>
      <c r="AG23" s="167">
        <f>AF23+AD23+AB23+Z23+T23+R23+P23+N23+L23+J23+H23+F23+V23+X23</f>
        <v>31.872999999999998</v>
      </c>
      <c r="AH23" s="168">
        <v>7</v>
      </c>
    </row>
    <row r="24" spans="1:46" s="135" customFormat="1" ht="19.5" customHeight="1" thickBot="1" x14ac:dyDescent="0.35">
      <c r="A24" s="146"/>
      <c r="B24" s="141" t="s">
        <v>394</v>
      </c>
      <c r="C24" s="142" t="s">
        <v>169</v>
      </c>
      <c r="D24" s="143" t="s">
        <v>170</v>
      </c>
      <c r="E24" s="88">
        <v>2348</v>
      </c>
      <c r="F24" s="89">
        <f>IF(E24=0,"0",IF(E24=20000,"20,000",IF((E24/1000)&gt;12,"12,000",(E24/1000))))</f>
        <v>2.3479999999999999</v>
      </c>
      <c r="G24" s="88">
        <v>4452</v>
      </c>
      <c r="H24" s="89">
        <f>IF(G24=0,"0",IF(G24=20000,"20,000",IF((G24/1000)&gt;12,"12,000",(G24/1000))))</f>
        <v>4.452</v>
      </c>
      <c r="I24" s="159"/>
      <c r="J24" s="151"/>
      <c r="K24" s="152"/>
      <c r="L24" s="157"/>
      <c r="M24" s="88">
        <v>1865</v>
      </c>
      <c r="N24" s="89">
        <f>IF(M24=0,"0",IF(M24=20000,"20,000",IF((M24/1000)&gt;12,"12,000",(M24/1000))))</f>
        <v>1.865</v>
      </c>
      <c r="O24" s="88">
        <v>2357</v>
      </c>
      <c r="P24" s="89">
        <f>IF(O24=0,"0",IF(O24=20000,"20,000",IF((O24/1000)&gt;12,"12,000",(O24/1000))))</f>
        <v>2.3570000000000002</v>
      </c>
      <c r="Q24" s="88">
        <v>2543</v>
      </c>
      <c r="R24" s="89">
        <f>IF(Q24=0,"0",IF(Q24=20,"20,000",IF((Q24/1000)&gt;12,"12,000",(Q24/1000))))</f>
        <v>2.5430000000000001</v>
      </c>
      <c r="S24" s="88">
        <v>6812</v>
      </c>
      <c r="T24" s="89">
        <f>IF(S24=0,"0",IF(S24=20,"20,000",IF((S24/1000)&gt;12,"12,000",(S24/1000))))</f>
        <v>6.8120000000000003</v>
      </c>
      <c r="U24" s="88">
        <v>1165</v>
      </c>
      <c r="V24" s="89">
        <f>IF(U24=0,"0",IF(U24=20,"20,000",IF((U24/1000)&gt;12,"12,000",(U24/1000))))</f>
        <v>1.165</v>
      </c>
      <c r="W24" s="88">
        <v>1408</v>
      </c>
      <c r="X24" s="89">
        <f>IF(W24=0,"0",IF(W24=20,"20,000",IF((W24/1000)&gt;12,"12,000",(W24/1000))))</f>
        <v>1.4079999999999999</v>
      </c>
      <c r="Y24" s="88">
        <v>775</v>
      </c>
      <c r="Z24" s="89">
        <f>IF(Y24=0,"0",IF(Y24=20,"20,000",IF((Y24/1000)&gt;12,"12,000",(Y24/1000))))</f>
        <v>0.77500000000000002</v>
      </c>
      <c r="AA24" s="88">
        <v>3710</v>
      </c>
      <c r="AB24" s="89">
        <f>IF(AA24=0,"0",IF(AA24=20,"20,000",IF((AA24/1000)&gt;12,"12,000",(AA24/1000))))</f>
        <v>3.71</v>
      </c>
      <c r="AC24" s="88">
        <v>1287</v>
      </c>
      <c r="AD24" s="89">
        <f>IF(AC24=0,"0",IF(AC24=20,"20,000",IF((AC24/1000)&gt;12,"12,000",(AC24/1000))))</f>
        <v>1.2869999999999999</v>
      </c>
      <c r="AE24" s="88">
        <v>3718</v>
      </c>
      <c r="AF24" s="89">
        <f>IF(AE24=0,"0",IF(AE24=20,"20,000",IF((AE24/1000)&gt;12,"12,000",(AE24/1000))))</f>
        <v>3.718</v>
      </c>
      <c r="AG24" s="167">
        <f>AF24+AD24+AB24+Z24+T24+R24+P24+N24+L24+J24+H24+F24+V24+X24</f>
        <v>32.44</v>
      </c>
      <c r="AH24" s="168">
        <v>8</v>
      </c>
    </row>
    <row r="25" spans="1:46" s="135" customFormat="1" ht="19.5" customHeight="1" thickBot="1" x14ac:dyDescent="0.35">
      <c r="A25" s="145"/>
      <c r="B25" s="141" t="s">
        <v>141</v>
      </c>
      <c r="C25" s="142" t="s">
        <v>142</v>
      </c>
      <c r="D25" s="143" t="s">
        <v>143</v>
      </c>
      <c r="E25" s="88">
        <v>1734</v>
      </c>
      <c r="F25" s="89">
        <f>IF(E25=0,"0",IF(E25=20,"20,000",IF((E25/1000)&gt;12,"12,000",(E25/1000))))</f>
        <v>1.734</v>
      </c>
      <c r="G25" s="88">
        <v>990</v>
      </c>
      <c r="H25" s="89">
        <f>IF(G25=0,"0",IF(G25=20000,"20,000",IF((G25/1000)&gt;12,"12,000",(G25/1000))))</f>
        <v>0.99</v>
      </c>
      <c r="I25" s="159"/>
      <c r="J25" s="151" t="str">
        <f>IF(I25=0,"0",IF(I25=20,"20,000",IF((I25/1000)&gt;12,"12,000",(I25/1000))))</f>
        <v>0</v>
      </c>
      <c r="K25" s="152"/>
      <c r="L25" s="157" t="str">
        <f>IF(K25=0,"0",IF(K25=20,"20,000",IF((K25/1000)&gt;12,"12,000",(K25/1000))))</f>
        <v>0</v>
      </c>
      <c r="M25" s="88">
        <v>466</v>
      </c>
      <c r="N25" s="89">
        <f>IF(M25=0,"0",IF(M25=20000,"20,000",IF((M25/1000)&gt;12,"12,000",(M25/1000))))</f>
        <v>0.46600000000000003</v>
      </c>
      <c r="O25" s="88">
        <v>2301</v>
      </c>
      <c r="P25" s="89">
        <f>IF(O25=0,"0",IF(O25=20000,"20,000",IF((O25/1000)&gt;12,"12,000",(O25/1000))))</f>
        <v>2.3010000000000002</v>
      </c>
      <c r="Q25" s="88">
        <v>2243</v>
      </c>
      <c r="R25" s="89">
        <f>IF(Q25=0,"0",IF(Q25=20,"20,000",IF((Q25/1000)&gt;12,"12,000",(Q25/1000))))</f>
        <v>2.2429999999999999</v>
      </c>
      <c r="S25" s="88">
        <v>2339</v>
      </c>
      <c r="T25" s="89">
        <f>IF(S25=0,"0",IF(S25=20,"20,000",IF((S25/1000)&gt;12,"12,000",(S25/1000))))</f>
        <v>2.339</v>
      </c>
      <c r="U25" s="88">
        <v>2906</v>
      </c>
      <c r="V25" s="89">
        <f>IF(U25=0,"0",IF(U25=20,"20,000",IF((U25/1000)&gt;12,"12,000",(U25/1000))))</f>
        <v>2.9060000000000001</v>
      </c>
      <c r="W25" s="88">
        <v>4229</v>
      </c>
      <c r="X25" s="89">
        <f>IF(W25=0,"0",IF(W25=20,"20,000",IF((W25/1000)&gt;12,"12,000",(W25/1000))))</f>
        <v>4.2290000000000001</v>
      </c>
      <c r="Y25" s="88">
        <v>2768</v>
      </c>
      <c r="Z25" s="89">
        <f>IF(Y25=0,"0",IF(Y25=20,"20,000",IF((Y25/1000)&gt;12,"12,000",(Y25/1000))))</f>
        <v>2.7679999999999998</v>
      </c>
      <c r="AA25" s="88">
        <v>2024</v>
      </c>
      <c r="AB25" s="89">
        <f>IF(AA25=0,"0",IF(AA25=20,"20,000",IF((AA25/1000)&gt;12,"12,000",(AA25/1000))))</f>
        <v>2.024</v>
      </c>
      <c r="AC25" s="88">
        <v>4115</v>
      </c>
      <c r="AD25" s="89">
        <f>IF(AC25=0,"0",IF(AC25=20,"20,000",IF((AC25/1000)&gt;12,"12,000",(AC25/1000))))</f>
        <v>4.1150000000000002</v>
      </c>
      <c r="AE25" s="88">
        <v>7330</v>
      </c>
      <c r="AF25" s="89">
        <f>IF(AE25=0,"0",IF(AE25=20,"20,000",IF((AE25/1000)&gt;12,"12,000",(AE25/1000))))</f>
        <v>7.33</v>
      </c>
      <c r="AG25" s="167">
        <f>AF25+AD25+AB25+Z25+T25+R25+P25+N25+L25+J25+H25+F25+V25+X25</f>
        <v>33.444999999999993</v>
      </c>
      <c r="AH25" s="168">
        <v>9</v>
      </c>
    </row>
    <row r="26" spans="1:46" ht="19.5" customHeight="1" thickBot="1" x14ac:dyDescent="0.35">
      <c r="A26" s="146"/>
      <c r="B26" s="141" t="s">
        <v>139</v>
      </c>
      <c r="C26" s="142" t="s">
        <v>140</v>
      </c>
      <c r="D26" s="143" t="s">
        <v>138</v>
      </c>
      <c r="E26" s="88">
        <v>989</v>
      </c>
      <c r="F26" s="89">
        <f>IF(E26=0,"0",IF(E26=20,"20,000",IF((E26/1000)&gt;12,"12,000",(E26/1000))))</f>
        <v>0.98899999999999999</v>
      </c>
      <c r="G26" s="88">
        <v>1694</v>
      </c>
      <c r="H26" s="89">
        <f>IF(G26=0,"0",IF(G26=20000,"20,000",IF((G26/1000)&gt;12,"12,000",(G26/1000))))</f>
        <v>1.694</v>
      </c>
      <c r="I26" s="158"/>
      <c r="J26" s="153" t="str">
        <f>IF(I26=0,"0",IF(I26=20,"20,000",IF((I26/1000)&gt;12,"12,000",(I26/1000))))</f>
        <v>0</v>
      </c>
      <c r="K26" s="154"/>
      <c r="L26" s="156" t="str">
        <f>IF(K26=0,"0",IF(K26=20,"20,000",IF((K26/1000)&gt;12,"12,000",(K26/1000))))</f>
        <v>0</v>
      </c>
      <c r="M26" s="88">
        <v>1494</v>
      </c>
      <c r="N26" s="89">
        <f>IF(M26=0,"0",IF(M26=20000,"20,000",IF((M26/1000)&gt;12,"12,000",(M26/1000))))</f>
        <v>1.494</v>
      </c>
      <c r="O26" s="88">
        <v>1768</v>
      </c>
      <c r="P26" s="89">
        <f>IF(O26=0,"0",IF(O26=20000,"20,000",IF((O26/1000)&gt;12,"12,000",(O26/1000))))</f>
        <v>1.768</v>
      </c>
      <c r="Q26" s="88">
        <v>1909</v>
      </c>
      <c r="R26" s="89">
        <f>IF(Q26=0,"0",IF(Q26=20,"20,000",IF((Q26/1000)&gt;12,"12,000",(Q26/1000))))</f>
        <v>1.909</v>
      </c>
      <c r="S26" s="88">
        <v>663</v>
      </c>
      <c r="T26" s="89">
        <f>IF(S26=0,"0",IF(S26=20,"20,000",IF((S26/1000)&gt;12,"12,000",(S26/1000))))</f>
        <v>0.66300000000000003</v>
      </c>
      <c r="U26" s="88">
        <v>5571</v>
      </c>
      <c r="V26" s="89">
        <f>IF(U26=0,"0",IF(U26=20,"20,000",IF((U26/1000)&gt;12,"12,000",(U26/1000))))</f>
        <v>5.5709999999999997</v>
      </c>
      <c r="W26" s="88">
        <v>3770</v>
      </c>
      <c r="X26" s="89">
        <f>IF(W26=0,"0",IF(W26=20,"20,000",IF((W26/1000)&gt;12,"12,000",(W26/1000))))</f>
        <v>3.77</v>
      </c>
      <c r="Y26" s="88">
        <v>5507</v>
      </c>
      <c r="Z26" s="89">
        <f>IF(Y26=0,"0",IF(Y26=20,"20,000",IF((Y26/1000)&gt;12,"12,000",(Y26/1000))))</f>
        <v>5.5069999999999997</v>
      </c>
      <c r="AA26" s="88">
        <v>1502</v>
      </c>
      <c r="AB26" s="89">
        <f>IF(AA26=0,"0",IF(AA26=20,"20,000",IF((AA26/1000)&gt;12,"12,000",(AA26/1000))))</f>
        <v>1.502</v>
      </c>
      <c r="AC26" s="88">
        <v>8031</v>
      </c>
      <c r="AD26" s="89">
        <f>IF(AC26=0,"0",IF(AC26=20,"20,000",IF((AC26/1000)&gt;12,"12,000",(AC26/1000))))</f>
        <v>8.0310000000000006</v>
      </c>
      <c r="AE26" s="88">
        <v>1320</v>
      </c>
      <c r="AF26" s="89">
        <f>IF(AE26=0,"0",IF(AE26=20,"20,000",IF((AE26/1000)&gt;12,"12,000",(AE26/1000))))</f>
        <v>1.32</v>
      </c>
      <c r="AG26" s="167">
        <f>AF26+AD26+AB26+Z26+T26+R26+P26+N26+L26+J26+H26+F26+V26+X26</f>
        <v>34.218000000000004</v>
      </c>
      <c r="AH26" s="168">
        <v>10</v>
      </c>
      <c r="AK26" s="135"/>
    </row>
    <row r="27" spans="1:46" ht="19.5" customHeight="1" thickBot="1" x14ac:dyDescent="0.35">
      <c r="A27" s="145"/>
      <c r="B27" s="141" t="s">
        <v>240</v>
      </c>
      <c r="C27" s="142" t="s">
        <v>241</v>
      </c>
      <c r="D27" s="143" t="s">
        <v>242</v>
      </c>
      <c r="E27" s="88">
        <v>7037</v>
      </c>
      <c r="F27" s="89">
        <f>IF(E27=0,"0",IF(E27=20,"20,000",IF((E27/1000)&gt;12,"12,000",(E27/1000))))</f>
        <v>7.0369999999999999</v>
      </c>
      <c r="G27" s="88">
        <v>505</v>
      </c>
      <c r="H27" s="89">
        <f>IF(G27=0,"0",IF(G27=20000,"20,000",IF((G27/1000)&gt;12,"12,000",(G27/1000))))</f>
        <v>0.505</v>
      </c>
      <c r="I27" s="158"/>
      <c r="J27" s="153" t="str">
        <f>IF(I27=0,"0",IF(I27=20,"20,000",IF((I27/1000)&gt;12,"12,000",(I27/1000))))</f>
        <v>0</v>
      </c>
      <c r="K27" s="154"/>
      <c r="L27" s="156" t="str">
        <f>IF(K27=0,"0",IF(K27=20,"20,000",IF((K27/1000)&gt;12,"12,000",(K27/1000))))</f>
        <v>0</v>
      </c>
      <c r="M27" s="88">
        <v>227</v>
      </c>
      <c r="N27" s="89">
        <f>IF(M27=0,"0",IF(M27=20000,"20,000",IF((M27/1000)&gt;12,"12,000",(M27/1000))))</f>
        <v>0.22700000000000001</v>
      </c>
      <c r="O27" s="88">
        <v>2375</v>
      </c>
      <c r="P27" s="89">
        <f>IF(O27=0,"0",IF(O27=20000,"20,000",IF((O27/1000)&gt;12,"12,000",(O27/1000))))</f>
        <v>2.375</v>
      </c>
      <c r="Q27" s="88">
        <v>2217</v>
      </c>
      <c r="R27" s="89">
        <f>IF(Q27=0,"0",IF(Q27=20,"20,000",IF((Q27/1000)&gt;12,"12,000",(Q27/1000))))</f>
        <v>2.2170000000000001</v>
      </c>
      <c r="S27" s="88">
        <v>1273</v>
      </c>
      <c r="T27" s="89">
        <f>IF(S27=0,"0",IF(S27=20,"20,000",IF((S27/1000)&gt;12,"12,000",(S27/1000))))</f>
        <v>1.2729999999999999</v>
      </c>
      <c r="U27" s="88">
        <v>4311</v>
      </c>
      <c r="V27" s="89">
        <f>IF(U27=0,"0",IF(U27=20,"20,000",IF((U27/1000)&gt;12,"12,000",(U27/1000))))</f>
        <v>4.3109999999999999</v>
      </c>
      <c r="W27" s="88">
        <v>6470</v>
      </c>
      <c r="X27" s="89">
        <f>IF(W27=0,"0",IF(W27=20,"20,000",IF((W27/1000)&gt;12,"12,000",(W27/1000))))</f>
        <v>6.47</v>
      </c>
      <c r="Y27" s="88">
        <v>1723</v>
      </c>
      <c r="Z27" s="89">
        <f>IF(Y27=0,"0",IF(Y27=20,"20,000",IF((Y27/1000)&gt;12,"12,000",(Y27/1000))))</f>
        <v>1.7230000000000001</v>
      </c>
      <c r="AA27" s="88">
        <v>4025</v>
      </c>
      <c r="AB27" s="89">
        <f>IF(AA27=0,"0",IF(AA27=20,"20,000",IF((AA27/1000)&gt;12,"12,000",(AA27/1000))))</f>
        <v>4.0250000000000004</v>
      </c>
      <c r="AC27" s="88">
        <v>3183</v>
      </c>
      <c r="AD27" s="89">
        <f>IF(AC27=0,"0",IF(AC27=20,"20,000",IF((AC27/1000)&gt;12,"12,000",(AC27/1000))))</f>
        <v>3.1829999999999998</v>
      </c>
      <c r="AE27" s="88">
        <v>918</v>
      </c>
      <c r="AF27" s="89">
        <f>IF(AE27=0,"0",IF(AE27=20,"20,000",IF((AE27/1000)&gt;12,"12,000",(AE27/1000))))</f>
        <v>0.91800000000000004</v>
      </c>
      <c r="AG27" s="167">
        <f>AF27+AD27+AB27+Z27+T27+R27+P27+N27+L27+J27+H27+F27+V27+X27</f>
        <v>34.264000000000003</v>
      </c>
      <c r="AH27" s="168">
        <v>11</v>
      </c>
      <c r="AK27" s="135"/>
    </row>
    <row r="28" spans="1:46" ht="19.5" customHeight="1" thickBot="1" x14ac:dyDescent="0.35">
      <c r="A28" s="146"/>
      <c r="B28" s="141" t="s">
        <v>194</v>
      </c>
      <c r="C28" s="142" t="s">
        <v>195</v>
      </c>
      <c r="D28" s="143" t="s">
        <v>196</v>
      </c>
      <c r="E28" s="88">
        <v>1677</v>
      </c>
      <c r="F28" s="89">
        <f>IF(E28=0,"0",IF(E28=20,"20,000",IF((E28/1000)&gt;12,"12,000",(E28/1000))))</f>
        <v>1.677</v>
      </c>
      <c r="G28" s="88">
        <v>2902</v>
      </c>
      <c r="H28" s="89">
        <f>IF(G28=0,"0",IF(G28=20000,"20,000",IF((G28/1000)&gt;12,"12,000",(G28/1000))))</f>
        <v>2.9020000000000001</v>
      </c>
      <c r="I28" s="159"/>
      <c r="J28" s="151" t="str">
        <f>IF(I28=0,"0",IF(I28=20,"20,000",IF((I28/1000)&gt;12,"12,000",(I28/1000))))</f>
        <v>0</v>
      </c>
      <c r="K28" s="152"/>
      <c r="L28" s="157" t="str">
        <f>IF(K28=0,"0",IF(K28=20,"20,000",IF((K28/1000)&gt;12,"12,000",(K28/1000))))</f>
        <v>0</v>
      </c>
      <c r="M28" s="88">
        <v>1345</v>
      </c>
      <c r="N28" s="89">
        <f>IF(M28=0,"0",IF(M28=20000,"20,000",IF((M28/1000)&gt;12,"12,000",(M28/1000))))</f>
        <v>1.345</v>
      </c>
      <c r="O28" s="88">
        <v>1028</v>
      </c>
      <c r="P28" s="89">
        <f>IF(O28=0,"0",IF(O28=20000,"20,000",IF((O28/1000)&gt;12,"12,000",(O28/1000))))</f>
        <v>1.028</v>
      </c>
      <c r="Q28" s="88">
        <v>829</v>
      </c>
      <c r="R28" s="89">
        <f>IF(Q28=0,"0",IF(Q28=20,"20,000",IF((Q28/1000)&gt;12,"12,000",(Q28/1000))))</f>
        <v>0.82899999999999996</v>
      </c>
      <c r="S28" s="88">
        <v>3423</v>
      </c>
      <c r="T28" s="89">
        <f>IF(S28=0,"0",IF(S28=20,"20,000",IF((S28/1000)&gt;12,"12,000",(S28/1000))))</f>
        <v>3.423</v>
      </c>
      <c r="U28" s="88">
        <v>5627</v>
      </c>
      <c r="V28" s="89">
        <f>IF(U28=0,"0",IF(U28=20,"20,000",IF((U28/1000)&gt;12,"12,000",(U28/1000))))</f>
        <v>5.6269999999999998</v>
      </c>
      <c r="W28" s="88">
        <v>3674</v>
      </c>
      <c r="X28" s="89">
        <f>IF(W28=0,"0",IF(W28=20,"20,000",IF((W28/1000)&gt;12,"12,000",(W28/1000))))</f>
        <v>3.6739999999999999</v>
      </c>
      <c r="Y28" s="88">
        <v>5684</v>
      </c>
      <c r="Z28" s="89">
        <f>IF(Y28=0,"0",IF(Y28=20,"20,000",IF((Y28/1000)&gt;12,"12,000",(Y28/1000))))</f>
        <v>5.6840000000000002</v>
      </c>
      <c r="AA28" s="88">
        <v>3458</v>
      </c>
      <c r="AB28" s="89">
        <f>IF(AA28=0,"0",IF(AA28=20,"20,000",IF((AA28/1000)&gt;12,"12,000",(AA28/1000))))</f>
        <v>3.4580000000000002</v>
      </c>
      <c r="AC28" s="88">
        <v>1491</v>
      </c>
      <c r="AD28" s="89">
        <f>IF(AC28=0,"0",IF(AC28=20,"20,000",IF((AC28/1000)&gt;12,"12,000",(AC28/1000))))</f>
        <v>1.4910000000000001</v>
      </c>
      <c r="AE28" s="88">
        <v>3804</v>
      </c>
      <c r="AF28" s="89">
        <f>IF(AE28=0,"0",IF(AE28=20,"20,000",IF((AE28/1000)&gt;12,"12,000",(AE28/1000))))</f>
        <v>3.8039999999999998</v>
      </c>
      <c r="AG28" s="167">
        <f>AF28+AD28+AB28+Z28+T28+R28+P28+N28+L28+J28+H28+F28+V28+X28</f>
        <v>34.942</v>
      </c>
      <c r="AH28" s="168">
        <v>12</v>
      </c>
      <c r="AK28" s="135"/>
    </row>
    <row r="29" spans="1:46" ht="19.5" customHeight="1" thickBot="1" x14ac:dyDescent="0.35">
      <c r="A29" s="145"/>
      <c r="B29" s="141" t="s">
        <v>249</v>
      </c>
      <c r="C29" s="142" t="s">
        <v>250</v>
      </c>
      <c r="D29" s="143" t="s">
        <v>221</v>
      </c>
      <c r="E29" s="88">
        <v>5422</v>
      </c>
      <c r="F29" s="89">
        <f>IF(E29=0,"0",IF(E29=20,"20,000",IF((E29/1000)&gt;12,"12,000",(E29/1000))))</f>
        <v>5.4219999999999997</v>
      </c>
      <c r="G29" s="88">
        <v>4973</v>
      </c>
      <c r="H29" s="89">
        <f>IF(G29=0,"0",IF(G29=20000,"20,000",IF((G29/1000)&gt;12,"12,000",(G29/1000))))</f>
        <v>4.9729999999999999</v>
      </c>
      <c r="I29" s="158"/>
      <c r="J29" s="153" t="str">
        <f>IF(I29=0,"0",IF(I29=20,"20,000",IF((I29/1000)&gt;12,"12,000",(I29/1000))))</f>
        <v>0</v>
      </c>
      <c r="K29" s="154"/>
      <c r="L29" s="156" t="str">
        <f>IF(K29=0,"0",IF(K29=20,"20,000",IF((K29/1000)&gt;12,"12,000",(K29/1000))))</f>
        <v>0</v>
      </c>
      <c r="M29" s="88">
        <v>4733</v>
      </c>
      <c r="N29" s="89">
        <f>IF(M29=0,"0",IF(M29=20000,"20,000",IF((M29/1000)&gt;12,"12,000",(M29/1000))))</f>
        <v>4.7329999999999997</v>
      </c>
      <c r="O29" s="88">
        <v>2519</v>
      </c>
      <c r="P29" s="89">
        <f>IF(O29=0,"0",IF(O29=20000,"20,000",IF((O29/1000)&gt;12,"12,000",(O29/1000))))</f>
        <v>2.5190000000000001</v>
      </c>
      <c r="Q29" s="88">
        <v>1647</v>
      </c>
      <c r="R29" s="89">
        <f>IF(Q29=0,"0",IF(Q29=20,"20,000",IF((Q29/1000)&gt;12,"12,000",(Q29/1000))))</f>
        <v>1.647</v>
      </c>
      <c r="S29" s="88">
        <v>5704</v>
      </c>
      <c r="T29" s="89">
        <f>IF(S29=0,"0",IF(S29=20,"20,000",IF((S29/1000)&gt;12,"12,000",(S29/1000))))</f>
        <v>5.7039999999999997</v>
      </c>
      <c r="U29" s="88">
        <v>4139</v>
      </c>
      <c r="V29" s="89">
        <f>IF(U29=0,"0",IF(U29=20,"20,000",IF((U29/1000)&gt;12,"12,000",(U29/1000))))</f>
        <v>4.1390000000000002</v>
      </c>
      <c r="W29" s="88">
        <v>1798</v>
      </c>
      <c r="X29" s="89">
        <f>IF(W29=0,"0",IF(W29=20,"20,000",IF((W29/1000)&gt;12,"12,000",(W29/1000))))</f>
        <v>1.798</v>
      </c>
      <c r="Y29" s="88">
        <v>1435</v>
      </c>
      <c r="Z29" s="89">
        <f>IF(Y29=0,"0",IF(Y29=20,"20,000",IF((Y29/1000)&gt;12,"12,000",(Y29/1000))))</f>
        <v>1.4350000000000001</v>
      </c>
      <c r="AA29" s="88">
        <v>1897</v>
      </c>
      <c r="AB29" s="89">
        <f>IF(AA29=0,"0",IF(AA29=20,"20,000",IF((AA29/1000)&gt;12,"12,000",(AA29/1000))))</f>
        <v>1.897</v>
      </c>
      <c r="AC29" s="88">
        <v>5380</v>
      </c>
      <c r="AD29" s="89">
        <f>IF(AC29=0,"0",IF(AC29=20,"20,000",IF((AC29/1000)&gt;12,"12,000",(AC29/1000))))</f>
        <v>5.38</v>
      </c>
      <c r="AE29" s="88">
        <v>433</v>
      </c>
      <c r="AF29" s="89">
        <f>IF(AE29=0,"0",IF(AE29=20,"20,000",IF((AE29/1000)&gt;12,"12,000",(AE29/1000))))</f>
        <v>0.433</v>
      </c>
      <c r="AG29" s="167">
        <f>AF29+AD29+AB29+Z29+T29+R29+P29+N29+L29+J29+H29+F29+V29+X29</f>
        <v>40.080000000000005</v>
      </c>
      <c r="AH29" s="168">
        <v>13</v>
      </c>
      <c r="AK29" s="135"/>
    </row>
    <row r="30" spans="1:46" ht="19.5" customHeight="1" thickBot="1" x14ac:dyDescent="0.35">
      <c r="A30" s="146"/>
      <c r="B30" s="141" t="s">
        <v>171</v>
      </c>
      <c r="C30" s="142" t="s">
        <v>172</v>
      </c>
      <c r="D30" s="143" t="s">
        <v>173</v>
      </c>
      <c r="E30" s="88">
        <v>962</v>
      </c>
      <c r="F30" s="89">
        <f>IF(E30=0,"0",IF(E30=20,"20,000",IF((E30/1000)&gt;12,"12,000",(E30/1000))))</f>
        <v>0.96199999999999997</v>
      </c>
      <c r="G30" s="88">
        <v>2475</v>
      </c>
      <c r="H30" s="89">
        <f>IF(G30=0,"0",IF(G30=20000,"20,000",IF((G30/1000)&gt;12,"12,000",(G30/1000))))</f>
        <v>2.4750000000000001</v>
      </c>
      <c r="I30" s="158"/>
      <c r="J30" s="153" t="str">
        <f>IF(I30=0,"0",IF(I30=20,"20,000",IF((I30/1000)&gt;12,"12,000",(I30/1000))))</f>
        <v>0</v>
      </c>
      <c r="K30" s="154"/>
      <c r="L30" s="156" t="str">
        <f>IF(K30=0,"0",IF(K30=20,"20,000",IF((K30/1000)&gt;12,"12,000",(K30/1000))))</f>
        <v>0</v>
      </c>
      <c r="M30" s="88">
        <v>5203</v>
      </c>
      <c r="N30" s="89">
        <f>IF(M30=0,"0",IF(M30=20000,"20,000",IF((M30/1000)&gt;12,"12,000",(M30/1000))))</f>
        <v>5.2030000000000003</v>
      </c>
      <c r="O30" s="88">
        <v>2070</v>
      </c>
      <c r="P30" s="89">
        <f>IF(O30=0,"0",IF(O30=20000,"20,000",IF((O30/1000)&gt;12,"12,000",(O30/1000))))</f>
        <v>2.0699999999999998</v>
      </c>
      <c r="Q30" s="88">
        <v>1658</v>
      </c>
      <c r="R30" s="89">
        <f>IF(Q30=0,"0",IF(Q30=20,"20,000",IF((Q30/1000)&gt;12,"12,000",(Q30/1000))))</f>
        <v>1.6579999999999999</v>
      </c>
      <c r="S30" s="88">
        <v>1235</v>
      </c>
      <c r="T30" s="89">
        <f>IF(S30=0,"0",IF(S30=20,"20,000",IF((S30/1000)&gt;12,"12,000",(S30/1000))))</f>
        <v>1.2350000000000001</v>
      </c>
      <c r="U30" s="88">
        <v>5958</v>
      </c>
      <c r="V30" s="89">
        <f>IF(U30=0,"0",IF(U30=20,"20,000",IF((U30/1000)&gt;12,"12,000",(U30/1000))))</f>
        <v>5.9580000000000002</v>
      </c>
      <c r="W30" s="88">
        <v>5251</v>
      </c>
      <c r="X30" s="89">
        <f>IF(W30=0,"0",IF(W30=20,"20,000",IF((W30/1000)&gt;12,"12,000",(W30/1000))))</f>
        <v>5.2510000000000003</v>
      </c>
      <c r="Y30" s="88">
        <v>4261</v>
      </c>
      <c r="Z30" s="89">
        <f>IF(Y30=0,"0",IF(Y30=20,"20,000",IF((Y30/1000)&gt;12,"12,000",(Y30/1000))))</f>
        <v>4.2610000000000001</v>
      </c>
      <c r="AA30" s="88">
        <v>2669</v>
      </c>
      <c r="AB30" s="89">
        <f>IF(AA30=0,"0",IF(AA30=20,"20,000",IF((AA30/1000)&gt;12,"12,000",(AA30/1000))))</f>
        <v>2.669</v>
      </c>
      <c r="AC30" s="88">
        <v>7307</v>
      </c>
      <c r="AD30" s="89">
        <f>IF(AC30=0,"0",IF(AC30=20,"20,000",IF((AC30/1000)&gt;12,"12,000",(AC30/1000))))</f>
        <v>7.3070000000000004</v>
      </c>
      <c r="AE30" s="88">
        <v>1220</v>
      </c>
      <c r="AF30" s="89">
        <f>IF(AE30=0,"0",IF(AE30=20,"20,000",IF((AE30/1000)&gt;12,"12,000",(AE30/1000))))</f>
        <v>1.22</v>
      </c>
      <c r="AG30" s="167">
        <f>AF30+AD30+AB30+Z30+T30+R30+P30+N30+L30+J30+H30+F30+V30+X30</f>
        <v>40.268999999999998</v>
      </c>
      <c r="AH30" s="168">
        <v>14</v>
      </c>
      <c r="AK30" s="135"/>
    </row>
    <row r="31" spans="1:46" ht="19.5" customHeight="1" thickBot="1" x14ac:dyDescent="0.35">
      <c r="A31" s="145"/>
      <c r="B31" s="141" t="s">
        <v>27</v>
      </c>
      <c r="C31" s="142" t="s">
        <v>28</v>
      </c>
      <c r="D31" s="143" t="s">
        <v>122</v>
      </c>
      <c r="E31" s="88">
        <v>763</v>
      </c>
      <c r="F31" s="89">
        <f>IF(E31=0,"0",IF(E31=20,"20,000",IF((E31/1000)&gt;12,"12,000",(E31/1000))))</f>
        <v>0.76300000000000001</v>
      </c>
      <c r="G31" s="88">
        <v>799</v>
      </c>
      <c r="H31" s="89">
        <f>IF(G31=0,"0",IF(G31=20000,"20,000",IF((G31/1000)&gt;12,"12,000",(G31/1000))))</f>
        <v>0.79900000000000004</v>
      </c>
      <c r="I31" s="159"/>
      <c r="J31" s="151" t="str">
        <f>IF(I31=0,"0",IF(I31=20,"20,000",IF((I31/1000)&gt;12,"12,000",(I31/1000))))</f>
        <v>0</v>
      </c>
      <c r="K31" s="152"/>
      <c r="L31" s="157" t="str">
        <f>IF(K31=0,"0",IF(K31=20,"20,000",IF((K31/1000)&gt;12,"12,000",(K31/1000))))</f>
        <v>0</v>
      </c>
      <c r="M31" s="88">
        <v>6347</v>
      </c>
      <c r="N31" s="89">
        <f>IF(M31=0,"0",IF(M31=20000,"20,000",IF((M31/1000)&gt;12,"12,000",(M31/1000))))</f>
        <v>6.3470000000000004</v>
      </c>
      <c r="O31" s="88">
        <v>7157</v>
      </c>
      <c r="P31" s="89">
        <f>IF(O31=0,"0",IF(O31=20000,"20,000",IF((O31/1000)&gt;12,"12,000",(O31/1000))))</f>
        <v>7.157</v>
      </c>
      <c r="Q31" s="88">
        <v>1867</v>
      </c>
      <c r="R31" s="89">
        <f>IF(Q31=0,"0",IF(Q31=20,"20,000",IF((Q31/1000)&gt;12,"12,000",(Q31/1000))))</f>
        <v>1.867</v>
      </c>
      <c r="S31" s="88">
        <v>3787</v>
      </c>
      <c r="T31" s="89">
        <f>IF(S31=0,"0",IF(S31=20,"20,000",IF((S31/1000)&gt;12,"12,000",(S31/1000))))</f>
        <v>3.7869999999999999</v>
      </c>
      <c r="U31" s="88">
        <v>3081</v>
      </c>
      <c r="V31" s="89">
        <f>IF(U31=0,"0",IF(U31=20,"20,000",IF((U31/1000)&gt;12,"12,000",(U31/1000))))</f>
        <v>3.081</v>
      </c>
      <c r="W31" s="88">
        <v>2280</v>
      </c>
      <c r="X31" s="89">
        <f>IF(W31=0,"0",IF(W31=20,"20,000",IF((W31/1000)&gt;12,"12,000",(W31/1000))))</f>
        <v>2.2799999999999998</v>
      </c>
      <c r="Y31" s="88">
        <v>2223</v>
      </c>
      <c r="Z31" s="89">
        <f>IF(Y31=0,"0",IF(Y31=20,"20,000",IF((Y31/1000)&gt;12,"12,000",(Y31/1000))))</f>
        <v>2.2229999999999999</v>
      </c>
      <c r="AA31" s="88">
        <v>970</v>
      </c>
      <c r="AB31" s="89">
        <f>IF(AA31=0,"0",IF(AA31=20,"20,000",IF((AA31/1000)&gt;12,"12,000",(AA31/1000))))</f>
        <v>0.97</v>
      </c>
      <c r="AC31" s="88">
        <v>3952</v>
      </c>
      <c r="AD31" s="89">
        <f>IF(AC31=0,"0",IF(AC31=20,"20,000",IF((AC31/1000)&gt;12,"12,000",(AC31/1000))))</f>
        <v>3.952</v>
      </c>
      <c r="AE31" s="88">
        <v>7375</v>
      </c>
      <c r="AF31" s="89">
        <f>IF(AE31=0,"0",IF(AE31=20,"20,000",IF((AE31/1000)&gt;12,"12,000",(AE31/1000))))</f>
        <v>7.375</v>
      </c>
      <c r="AG31" s="167">
        <f>AF31+AD31+AB31+Z31+T31+R31+P31+N31+L31+J31+H31+F31+V31+X31</f>
        <v>40.600999999999999</v>
      </c>
      <c r="AH31" s="168">
        <v>15</v>
      </c>
      <c r="AK31" s="135"/>
    </row>
    <row r="32" spans="1:46" ht="19.5" customHeight="1" thickBot="1" x14ac:dyDescent="0.35">
      <c r="A32" s="146"/>
      <c r="B32" s="141" t="s">
        <v>201</v>
      </c>
      <c r="C32" s="142" t="s">
        <v>202</v>
      </c>
      <c r="D32" s="143" t="s">
        <v>203</v>
      </c>
      <c r="E32" s="88">
        <v>707</v>
      </c>
      <c r="F32" s="89">
        <f>IF(E32=0,"0",IF(E32=20,"20,000",IF((E32/1000)&gt;12,"12,000",(E32/1000))))</f>
        <v>0.70699999999999996</v>
      </c>
      <c r="G32" s="88">
        <v>4112</v>
      </c>
      <c r="H32" s="89">
        <f>IF(G32=0,"0",IF(G32=20000,"20,000",IF((G32/1000)&gt;12,"12,000",(G32/1000))))</f>
        <v>4.1120000000000001</v>
      </c>
      <c r="I32" s="158"/>
      <c r="J32" s="153" t="str">
        <f>IF(I32=0,"0",IF(I32=20,"20,000",IF((I32/1000)&gt;12,"12,000",(I32/1000))))</f>
        <v>0</v>
      </c>
      <c r="K32" s="154"/>
      <c r="L32" s="156" t="str">
        <f>IF(K32=0,"0",IF(K32=20,"20,000",IF((K32/1000)&gt;12,"12,000",(K32/1000))))</f>
        <v>0</v>
      </c>
      <c r="M32" s="88">
        <v>5200</v>
      </c>
      <c r="N32" s="89">
        <f>IF(M32=0,"0",IF(M32=20000,"20,000",IF((M32/1000)&gt;12,"12,000",(M32/1000))))</f>
        <v>5.2</v>
      </c>
      <c r="O32" s="88">
        <v>770</v>
      </c>
      <c r="P32" s="89">
        <f>IF(O32=0,"0",IF(O32=20000,"20,000",IF((O32/1000)&gt;12,"12,000",(O32/1000))))</f>
        <v>0.77</v>
      </c>
      <c r="Q32" s="88">
        <v>1334</v>
      </c>
      <c r="R32" s="89">
        <f>IF(Q32=0,"0",IF(Q32=20,"20,000",IF((Q32/1000)&gt;12,"12,000",(Q32/1000))))</f>
        <v>1.3340000000000001</v>
      </c>
      <c r="S32" s="88">
        <v>2389</v>
      </c>
      <c r="T32" s="89">
        <f>IF(S32=0,"0",IF(S32=20,"20,000",IF((S32/1000)&gt;12,"12,000",(S32/1000))))</f>
        <v>2.3889999999999998</v>
      </c>
      <c r="U32" s="88">
        <v>3281</v>
      </c>
      <c r="V32" s="89">
        <f>IF(U32=0,"0",IF(U32=20,"20,000",IF((U32/1000)&gt;12,"12,000",(U32/1000))))</f>
        <v>3.2810000000000001</v>
      </c>
      <c r="W32" s="88">
        <v>1825</v>
      </c>
      <c r="X32" s="89">
        <f>IF(W32=0,"0",IF(W32=20,"20,000",IF((W32/1000)&gt;12,"12,000",(W32/1000))))</f>
        <v>1.825</v>
      </c>
      <c r="Y32" s="88">
        <v>7522</v>
      </c>
      <c r="Z32" s="89">
        <f>IF(Y32=0,"0",IF(Y32=20,"20,000",IF((Y32/1000)&gt;12,"12,000",(Y32/1000))))</f>
        <v>7.5220000000000002</v>
      </c>
      <c r="AA32" s="88">
        <v>2695</v>
      </c>
      <c r="AB32" s="89">
        <f>IF(AA32=0,"0",IF(AA32=20,"20,000",IF((AA32/1000)&gt;12,"12,000",(AA32/1000))))</f>
        <v>2.6949999999999998</v>
      </c>
      <c r="AC32" s="88">
        <v>9404</v>
      </c>
      <c r="AD32" s="89">
        <f>IF(AC32=0,"0",IF(AC32=20,"20,000",IF((AC32/1000)&gt;12,"12,000",(AC32/1000))))</f>
        <v>9.4039999999999999</v>
      </c>
      <c r="AE32" s="88">
        <v>2508</v>
      </c>
      <c r="AF32" s="89">
        <f>IF(AE32=0,"0",IF(AE32=20,"20,000",IF((AE32/1000)&gt;12,"12,000",(AE32/1000))))</f>
        <v>2.508</v>
      </c>
      <c r="AG32" s="167">
        <f>AF32+AD32+AB32+Z32+T32+R32+P32+N32+L32+J32+H32+F32+V32+X32</f>
        <v>41.747</v>
      </c>
      <c r="AH32" s="168">
        <v>16</v>
      </c>
      <c r="AK32" s="135"/>
    </row>
    <row r="33" spans="1:37" ht="19.5" customHeight="1" thickBot="1" x14ac:dyDescent="0.35">
      <c r="A33" s="145"/>
      <c r="B33" s="141" t="s">
        <v>258</v>
      </c>
      <c r="C33" s="142" t="s">
        <v>259</v>
      </c>
      <c r="D33" s="143" t="s">
        <v>183</v>
      </c>
      <c r="E33" s="88">
        <v>12000</v>
      </c>
      <c r="F33" s="89">
        <f>IF(E33=0,"0",IF(E33=20,"20,000",IF((E33/1000)&gt;12,"12,000",(E33/1000))))</f>
        <v>12</v>
      </c>
      <c r="G33" s="88">
        <v>1590</v>
      </c>
      <c r="H33" s="89">
        <f>IF(G33=0,"0",IF(G33=20000,"20,000",IF((G33/1000)&gt;12,"12,000",(G33/1000))))</f>
        <v>1.59</v>
      </c>
      <c r="I33" s="158"/>
      <c r="J33" s="153" t="str">
        <f>IF(I33=0,"0",IF(I33=20,"20,000",IF((I33/1000)&gt;12,"12,000",(I33/1000))))</f>
        <v>0</v>
      </c>
      <c r="K33" s="154"/>
      <c r="L33" s="156" t="str">
        <f>IF(K33=0,"0",IF(K33=20,"20,000",IF((K33/1000)&gt;12,"12,000",(K33/1000))))</f>
        <v>0</v>
      </c>
      <c r="M33" s="88">
        <v>2029</v>
      </c>
      <c r="N33" s="89">
        <f>IF(M33=0,"0",IF(M33=20000,"20,000",IF((M33/1000)&gt;12,"12,000",(M33/1000))))</f>
        <v>2.0289999999999999</v>
      </c>
      <c r="O33" s="88">
        <v>1864</v>
      </c>
      <c r="P33" s="89">
        <f>IF(O33=0,"0",IF(O33=20000,"20,000",IF((O33/1000)&gt;12,"12,000",(O33/1000))))</f>
        <v>1.8640000000000001</v>
      </c>
      <c r="Q33" s="88">
        <v>1597</v>
      </c>
      <c r="R33" s="89">
        <f>IF(Q33=0,"0",IF(Q33=20,"20,000",IF((Q33/1000)&gt;12,"12,000",(Q33/1000))))</f>
        <v>1.597</v>
      </c>
      <c r="S33" s="88">
        <v>1700</v>
      </c>
      <c r="T33" s="89">
        <f>IF(S33=0,"0",IF(S33=20,"20,000",IF((S33/1000)&gt;12,"12,000",(S33/1000))))</f>
        <v>1.7</v>
      </c>
      <c r="U33" s="88">
        <v>2675</v>
      </c>
      <c r="V33" s="89">
        <f>IF(U33=0,"0",IF(U33=20,"20,000",IF((U33/1000)&gt;12,"12,000",(U33/1000))))</f>
        <v>2.6749999999999998</v>
      </c>
      <c r="W33" s="88">
        <v>2782</v>
      </c>
      <c r="X33" s="89">
        <f>IF(W33=0,"0",IF(W33=20,"20,000",IF((W33/1000)&gt;12,"12,000",(W33/1000))))</f>
        <v>2.782</v>
      </c>
      <c r="Y33" s="88">
        <v>1720</v>
      </c>
      <c r="Z33" s="89">
        <f>IF(Y33=0,"0",IF(Y33=20,"20,000",IF((Y33/1000)&gt;12,"12,000",(Y33/1000))))</f>
        <v>1.72</v>
      </c>
      <c r="AA33" s="88">
        <v>12000</v>
      </c>
      <c r="AB33" s="89">
        <f>IF(AA33=0,"0",IF(AA33=20,"20,000",IF((AA33/1000)&gt;12,"12,000",(AA33/1000))))</f>
        <v>12</v>
      </c>
      <c r="AC33" s="88">
        <v>2232</v>
      </c>
      <c r="AD33" s="89">
        <f>IF(AC33=0,"0",IF(AC33=20,"20,000",IF((AC33/1000)&gt;12,"12,000",(AC33/1000))))</f>
        <v>2.2320000000000002</v>
      </c>
      <c r="AE33" s="88">
        <v>1122</v>
      </c>
      <c r="AF33" s="89">
        <f>IF(AE33=0,"0",IF(AE33=20,"20,000",IF((AE33/1000)&gt;12,"12,000",(AE33/1000))))</f>
        <v>1.1220000000000001</v>
      </c>
      <c r="AG33" s="167">
        <f>AF33+AD33+AB33+Z33+T33+R33+P33+N33+L33+J33+H33+F33+V33+X33</f>
        <v>43.310999999999993</v>
      </c>
      <c r="AH33" s="168">
        <v>17</v>
      </c>
      <c r="AK33" s="135"/>
    </row>
    <row r="34" spans="1:37" ht="19.5" customHeight="1" thickBot="1" x14ac:dyDescent="0.35">
      <c r="A34" s="146"/>
      <c r="B34" s="141" t="s">
        <v>176</v>
      </c>
      <c r="C34" s="142" t="s">
        <v>177</v>
      </c>
      <c r="D34" s="143" t="s">
        <v>178</v>
      </c>
      <c r="E34" s="88">
        <v>1570</v>
      </c>
      <c r="F34" s="89">
        <f>IF(E34=0,"0",IF(E34=20,"20,000",IF((E34/1000)&gt;12,"12,000",(E34/1000))))</f>
        <v>1.57</v>
      </c>
      <c r="G34" s="88">
        <v>2196</v>
      </c>
      <c r="H34" s="89">
        <f>IF(G34=0,"0",IF(G34=20000,"20,000",IF((G34/1000)&gt;12,"12,000",(G34/1000))))</f>
        <v>2.1960000000000002</v>
      </c>
      <c r="I34" s="159"/>
      <c r="J34" s="151" t="str">
        <f>IF(I34=0,"0",IF(I34=20,"20,000",IF((I34/1000)&gt;12,"12,000",(I34/1000))))</f>
        <v>0</v>
      </c>
      <c r="K34" s="152"/>
      <c r="L34" s="157" t="str">
        <f>IF(K34=0,"0",IF(K34=20,"20,000",IF((K34/1000)&gt;12,"12,000",(K34/1000))))</f>
        <v>0</v>
      </c>
      <c r="M34" s="88">
        <v>3169</v>
      </c>
      <c r="N34" s="89">
        <f>IF(M34=0,"0",IF(M34=20000,"20,000",IF((M34/1000)&gt;12,"12,000",(M34/1000))))</f>
        <v>3.169</v>
      </c>
      <c r="O34" s="88">
        <v>6883</v>
      </c>
      <c r="P34" s="89">
        <f>IF(O34=0,"0",IF(O34=20000,"20,000",IF((O34/1000)&gt;12,"12,000",(O34/1000))))</f>
        <v>6.883</v>
      </c>
      <c r="Q34" s="88">
        <v>1237</v>
      </c>
      <c r="R34" s="89">
        <f>IF(Q34=0,"0",IF(Q34=20,"20,000",IF((Q34/1000)&gt;12,"12,000",(Q34/1000))))</f>
        <v>1.2370000000000001</v>
      </c>
      <c r="S34" s="88">
        <v>2592</v>
      </c>
      <c r="T34" s="89">
        <f>IF(S34=0,"0",IF(S34=20,"20,000",IF((S34/1000)&gt;12,"12,000",(S34/1000))))</f>
        <v>2.5920000000000001</v>
      </c>
      <c r="U34" s="88">
        <v>7006</v>
      </c>
      <c r="V34" s="89">
        <f>IF(U34=0,"0",IF(U34=20,"20,000",IF((U34/1000)&gt;12,"12,000",(U34/1000))))</f>
        <v>7.0060000000000002</v>
      </c>
      <c r="W34" s="88">
        <v>4901</v>
      </c>
      <c r="X34" s="89">
        <f>IF(W34=0,"0",IF(W34=20,"20,000",IF((W34/1000)&gt;12,"12,000",(W34/1000))))</f>
        <v>4.9009999999999998</v>
      </c>
      <c r="Y34" s="88">
        <v>5899</v>
      </c>
      <c r="Z34" s="89">
        <f>IF(Y34=0,"0",IF(Y34=20,"20,000",IF((Y34/1000)&gt;12,"12,000",(Y34/1000))))</f>
        <v>5.899</v>
      </c>
      <c r="AA34" s="88">
        <v>1897</v>
      </c>
      <c r="AB34" s="89">
        <f>IF(AA34=0,"0",IF(AA34=20,"20,000",IF((AA34/1000)&gt;12,"12,000",(AA34/1000))))</f>
        <v>1.897</v>
      </c>
      <c r="AC34" s="88">
        <v>5004</v>
      </c>
      <c r="AD34" s="89">
        <f>IF(AC34=0,"0",IF(AC34=20,"20,000",IF((AC34/1000)&gt;12,"12,000",(AC34/1000))))</f>
        <v>5.0039999999999996</v>
      </c>
      <c r="AE34" s="88">
        <v>2548</v>
      </c>
      <c r="AF34" s="89">
        <f>IF(AE34=0,"0",IF(AE34=20,"20,000",IF((AE34/1000)&gt;12,"12,000",(AE34/1000))))</f>
        <v>2.548</v>
      </c>
      <c r="AG34" s="167">
        <f>AF34+AD34+AB34+Z34+T34+R34+P34+N34+L34+J34+H34+F34+V34+X34</f>
        <v>44.902000000000001</v>
      </c>
      <c r="AH34" s="168">
        <v>18</v>
      </c>
    </row>
    <row r="35" spans="1:37" ht="19.5" customHeight="1" thickBot="1" x14ac:dyDescent="0.35">
      <c r="A35" s="145"/>
      <c r="B35" s="141" t="s">
        <v>215</v>
      </c>
      <c r="C35" s="142" t="s">
        <v>216</v>
      </c>
      <c r="D35" s="143" t="s">
        <v>217</v>
      </c>
      <c r="E35" s="88">
        <v>3405</v>
      </c>
      <c r="F35" s="89">
        <f>IF(E35=0,"0",IF(E35=20,"20,000",IF((E35/1000)&gt;12,"12,000",(E35/1000))))</f>
        <v>3.4049999999999998</v>
      </c>
      <c r="G35" s="88">
        <v>2308</v>
      </c>
      <c r="H35" s="89">
        <f>IF(G35=0,"0",IF(G35=20000,"20,000",IF((G35/1000)&gt;12,"12,000",(G35/1000))))</f>
        <v>2.3079999999999998</v>
      </c>
      <c r="I35" s="158"/>
      <c r="J35" s="153" t="str">
        <f>IF(I35=0,"0",IF(I35=20,"20,000",IF((I35/1000)&gt;12,"12,000",(I35/1000))))</f>
        <v>0</v>
      </c>
      <c r="K35" s="154"/>
      <c r="L35" s="156" t="str">
        <f>IF(K35=0,"0",IF(K35=20,"20,000",IF((K35/1000)&gt;12,"12,000",(K35/1000))))</f>
        <v>0</v>
      </c>
      <c r="M35" s="88">
        <v>1113</v>
      </c>
      <c r="N35" s="89">
        <f>IF(M35=0,"0",IF(M35=20000,"20,000",IF((M35/1000)&gt;12,"12,000",(M35/1000))))</f>
        <v>1.113</v>
      </c>
      <c r="O35" s="88">
        <v>898</v>
      </c>
      <c r="P35" s="89">
        <f>IF(O35=0,"0",IF(O35=20000,"20,000",IF((O35/1000)&gt;12,"12,000",(O35/1000))))</f>
        <v>0.89800000000000002</v>
      </c>
      <c r="Q35" s="88">
        <v>1680</v>
      </c>
      <c r="R35" s="89">
        <f>IF(Q35=0,"0",IF(Q35=20,"20,000",IF((Q35/1000)&gt;12,"12,000",(Q35/1000))))</f>
        <v>1.68</v>
      </c>
      <c r="S35" s="88">
        <v>1074</v>
      </c>
      <c r="T35" s="89">
        <f>IF(S35=0,"0",IF(S35=20,"20,000",IF((S35/1000)&gt;12,"12,000",(S35/1000))))</f>
        <v>1.0740000000000001</v>
      </c>
      <c r="U35" s="88">
        <v>12000</v>
      </c>
      <c r="V35" s="89">
        <f>IF(U35=0,"0",IF(U35=20,"20,000",IF((U35/1000)&gt;12,"12,000",(U35/1000))))</f>
        <v>12</v>
      </c>
      <c r="W35" s="88">
        <v>12000</v>
      </c>
      <c r="X35" s="89">
        <f>IF(W35=0,"0",IF(W35=20,"20,000",IF((W35/1000)&gt;12,"12,000",(W35/1000))))</f>
        <v>12</v>
      </c>
      <c r="Y35" s="88">
        <v>2607</v>
      </c>
      <c r="Z35" s="89">
        <f>IF(Y35=0,"0",IF(Y35=20,"20,000",IF((Y35/1000)&gt;12,"12,000",(Y35/1000))))</f>
        <v>2.6070000000000002</v>
      </c>
      <c r="AA35" s="88">
        <v>5524</v>
      </c>
      <c r="AB35" s="89">
        <f>IF(AA35=0,"0",IF(AA35=20,"20,000",IF((AA35/1000)&gt;12,"12,000",(AA35/1000))))</f>
        <v>5.524</v>
      </c>
      <c r="AC35" s="88">
        <v>1705</v>
      </c>
      <c r="AD35" s="89">
        <f>IF(AC35=0,"0",IF(AC35=20,"20,000",IF((AC35/1000)&gt;12,"12,000",(AC35/1000))))</f>
        <v>1.7050000000000001</v>
      </c>
      <c r="AE35" s="88">
        <v>1791</v>
      </c>
      <c r="AF35" s="89">
        <f>IF(AE35=0,"0",IF(AE35=20,"20,000",IF((AE35/1000)&gt;12,"12,000",(AE35/1000))))</f>
        <v>1.7909999999999999</v>
      </c>
      <c r="AG35" s="167">
        <f>AF35+AD35+AB35+Z35+T35+R35+P35+N35+L35+J35+H35+F35+V35+X35</f>
        <v>46.105000000000004</v>
      </c>
      <c r="AH35" s="168">
        <v>19</v>
      </c>
    </row>
    <row r="36" spans="1:37" ht="19.5" customHeight="1" thickBot="1" x14ac:dyDescent="0.35">
      <c r="A36" s="146"/>
      <c r="B36" s="141" t="s">
        <v>251</v>
      </c>
      <c r="C36" s="142" t="s">
        <v>252</v>
      </c>
      <c r="D36" s="143" t="s">
        <v>253</v>
      </c>
      <c r="E36" s="88">
        <v>6898</v>
      </c>
      <c r="F36" s="89">
        <f>IF(E36=0,"0",IF(E36=20,"20,000",IF((E36/1000)&gt;12,"12,000",(E36/1000))))</f>
        <v>6.8979999999999997</v>
      </c>
      <c r="G36" s="88">
        <v>3737</v>
      </c>
      <c r="H36" s="89">
        <f>IF(G36=0,"0",IF(G36=20000,"20,000",IF((G36/1000)&gt;12,"12,000",(G36/1000))))</f>
        <v>3.7370000000000001</v>
      </c>
      <c r="I36" s="159"/>
      <c r="J36" s="151" t="str">
        <f>IF(I36=0,"0",IF(I36=20,"20,000",IF((I36/1000)&gt;12,"12,000",(I36/1000))))</f>
        <v>0</v>
      </c>
      <c r="K36" s="152"/>
      <c r="L36" s="157" t="str">
        <f>IF(K36=0,"0",IF(K36=20,"20,000",IF((K36/1000)&gt;12,"12,000",(K36/1000))))</f>
        <v>0</v>
      </c>
      <c r="M36" s="88">
        <v>945</v>
      </c>
      <c r="N36" s="89">
        <f>IF(M36=0,"0",IF(M36=20000,"20,000",IF((M36/1000)&gt;12,"12,000",(M36/1000))))</f>
        <v>0.94499999999999995</v>
      </c>
      <c r="O36" s="88">
        <v>5521</v>
      </c>
      <c r="P36" s="89">
        <f>IF(O36=0,"0",IF(O36=20000,"20,000",IF((O36/1000)&gt;12,"12,000",(O36/1000))))</f>
        <v>5.5209999999999999</v>
      </c>
      <c r="Q36" s="88">
        <v>3337</v>
      </c>
      <c r="R36" s="89">
        <f>IF(Q36=0,"0",IF(Q36=20,"20,000",IF((Q36/1000)&gt;12,"12,000",(Q36/1000))))</f>
        <v>3.3370000000000002</v>
      </c>
      <c r="S36" s="88">
        <v>3287</v>
      </c>
      <c r="T36" s="89">
        <f>IF(S36=0,"0",IF(S36=20,"20,000",IF((S36/1000)&gt;12,"12,000",(S36/1000))))</f>
        <v>3.2869999999999999</v>
      </c>
      <c r="U36" s="88">
        <v>7459</v>
      </c>
      <c r="V36" s="89">
        <f>IF(U36=0,"0",IF(U36=20,"20,000",IF((U36/1000)&gt;12,"12,000",(U36/1000))))</f>
        <v>7.4589999999999996</v>
      </c>
      <c r="W36" s="88">
        <v>1246</v>
      </c>
      <c r="X36" s="89">
        <f>IF(W36=0,"0",IF(W36=20,"20,000",IF((W36/1000)&gt;12,"12,000",(W36/1000))))</f>
        <v>1.246</v>
      </c>
      <c r="Y36" s="88">
        <v>3510</v>
      </c>
      <c r="Z36" s="89">
        <f>IF(Y36=0,"0",IF(Y36=20,"20,000",IF((Y36/1000)&gt;12,"12,000",(Y36/1000))))</f>
        <v>3.51</v>
      </c>
      <c r="AA36" s="88">
        <v>2921</v>
      </c>
      <c r="AB36" s="89">
        <f>IF(AA36=0,"0",IF(AA36=20,"20,000",IF((AA36/1000)&gt;12,"12,000",(AA36/1000))))</f>
        <v>2.9209999999999998</v>
      </c>
      <c r="AC36" s="88">
        <v>3424</v>
      </c>
      <c r="AD36" s="89">
        <f>IF(AC36=0,"0",IF(AC36=20,"20,000",IF((AC36/1000)&gt;12,"12,000",(AC36/1000))))</f>
        <v>3.4239999999999999</v>
      </c>
      <c r="AE36" s="88">
        <v>3992</v>
      </c>
      <c r="AF36" s="89">
        <f>IF(AE36=0,"0",IF(AE36=20,"20,000",IF((AE36/1000)&gt;12,"12,000",(AE36/1000))))</f>
        <v>3.992</v>
      </c>
      <c r="AG36" s="167">
        <f>AF36+AD36+AB36+Z36+T36+R36+P36+N36+L36+J36+H36+F36+V36+X36</f>
        <v>46.277000000000008</v>
      </c>
      <c r="AH36" s="168">
        <v>20</v>
      </c>
    </row>
    <row r="37" spans="1:37" ht="19.5" customHeight="1" thickBot="1" x14ac:dyDescent="0.35">
      <c r="A37" s="145"/>
      <c r="B37" s="141" t="s">
        <v>118</v>
      </c>
      <c r="C37" s="142" t="s">
        <v>119</v>
      </c>
      <c r="D37" s="143" t="s">
        <v>120</v>
      </c>
      <c r="E37" s="88">
        <v>742</v>
      </c>
      <c r="F37" s="89">
        <f>IF(E37=0,"0",IF(E37=20,"20,000",IF((E37/1000)&gt;12,"12,000",(E37/1000))))</f>
        <v>0.74199999999999999</v>
      </c>
      <c r="G37" s="88">
        <v>180</v>
      </c>
      <c r="H37" s="89">
        <f>IF(G37=0,"0",IF(G37=20000,"20,000",IF((G37/1000)&gt;12,"12,000",(G37/1000))))</f>
        <v>0.18</v>
      </c>
      <c r="I37" s="159"/>
      <c r="J37" s="151" t="str">
        <f>IF(I37=0,"0",IF(I37=20,"20,000",IF((I37/1000)&gt;12,"12,000",(I37/1000))))</f>
        <v>0</v>
      </c>
      <c r="K37" s="152"/>
      <c r="L37" s="157" t="str">
        <f>IF(K37=0,"0",IF(K37=20,"20,000",IF((K37/1000)&gt;12,"12,000",(K37/1000))))</f>
        <v>0</v>
      </c>
      <c r="M37" s="88">
        <v>750</v>
      </c>
      <c r="N37" s="89">
        <f>IF(M37=0,"0",IF(M37=20000,"20,000",IF((M37/1000)&gt;12,"12,000",(M37/1000))))</f>
        <v>0.75</v>
      </c>
      <c r="O37" s="88">
        <v>3501</v>
      </c>
      <c r="P37" s="89">
        <f>IF(O37=0,"0",IF(O37=20000,"20,000",IF((O37/1000)&gt;12,"12,000",(O37/1000))))</f>
        <v>3.5009999999999999</v>
      </c>
      <c r="Q37" s="88">
        <v>2524</v>
      </c>
      <c r="R37" s="89">
        <f>IF(Q37=0,"0",IF(Q37=20,"20,000",IF((Q37/1000)&gt;12,"12,000",(Q37/1000))))</f>
        <v>2.524</v>
      </c>
      <c r="S37" s="88">
        <v>6470</v>
      </c>
      <c r="T37" s="89">
        <f>IF(S37=0,"0",IF(S37=20,"20,000",IF((S37/1000)&gt;12,"12,000",(S37/1000))))</f>
        <v>6.47</v>
      </c>
      <c r="U37" s="88">
        <v>5767</v>
      </c>
      <c r="V37" s="89">
        <f>IF(U37=0,"0",IF(U37=20,"20,000",IF((U37/1000)&gt;12,"12,000",(U37/1000))))</f>
        <v>5.7670000000000003</v>
      </c>
      <c r="W37" s="88">
        <v>2462</v>
      </c>
      <c r="X37" s="89">
        <f>IF(W37=0,"0",IF(W37=20,"20,000",IF((W37/1000)&gt;12,"12,000",(W37/1000))))</f>
        <v>2.4620000000000002</v>
      </c>
      <c r="Y37" s="88">
        <v>5096</v>
      </c>
      <c r="Z37" s="89">
        <f>IF(Y37=0,"0",IF(Y37=20,"20,000",IF((Y37/1000)&gt;12,"12,000",(Y37/1000))))</f>
        <v>5.0960000000000001</v>
      </c>
      <c r="AA37" s="88">
        <v>3567</v>
      </c>
      <c r="AB37" s="89">
        <f>IF(AA37=0,"0",IF(AA37=20,"20,000",IF((AA37/1000)&gt;12,"12,000",(AA37/1000))))</f>
        <v>3.5670000000000002</v>
      </c>
      <c r="AC37" s="88">
        <v>12584</v>
      </c>
      <c r="AD37" s="89" t="str">
        <f>IF(AC37=0,"0",IF(AC37=20,"20,000",IF((AC37/1000)&gt;12,"12,000",(AC37/1000))))</f>
        <v>12,000</v>
      </c>
      <c r="AE37" s="88">
        <v>4018</v>
      </c>
      <c r="AF37" s="89">
        <f>IF(AE37=0,"0",IF(AE37=20,"20,000",IF((AE37/1000)&gt;12,"12,000",(AE37/1000))))</f>
        <v>4.0179999999999998</v>
      </c>
      <c r="AG37" s="167">
        <f>AF37+AD37+AB37+Z37+T37+R37+P37+N37+L37+J37+H37+F37+V37+X37</f>
        <v>47.076999999999998</v>
      </c>
      <c r="AH37" s="168">
        <v>21</v>
      </c>
    </row>
    <row r="38" spans="1:37" ht="19.5" customHeight="1" thickBot="1" x14ac:dyDescent="0.35">
      <c r="A38" s="146"/>
      <c r="B38" s="141" t="s">
        <v>291</v>
      </c>
      <c r="C38" s="142" t="s">
        <v>28</v>
      </c>
      <c r="D38" s="143" t="s">
        <v>128</v>
      </c>
      <c r="E38" s="88">
        <v>12000</v>
      </c>
      <c r="F38" s="89">
        <f>IF(E38=0,"0",IF(E38=20,"20,000",IF((E38/1000)&gt;12,"12,000",(E38/1000))))</f>
        <v>12</v>
      </c>
      <c r="G38" s="88">
        <v>12000</v>
      </c>
      <c r="H38" s="89">
        <f>IF(G38=0,"0",IF(G38=20000,"20,000",IF((G38/1000)&gt;12,"12,000",(G38/1000))))</f>
        <v>12</v>
      </c>
      <c r="I38" s="159"/>
      <c r="J38" s="151" t="str">
        <f>IF(I38=0,"0",IF(I38=20,"20,000",IF((I38/1000)&gt;12,"12,000",(I38/1000))))</f>
        <v>0</v>
      </c>
      <c r="K38" s="152"/>
      <c r="L38" s="157" t="str">
        <f>IF(K38=0,"0",IF(K38=20,"20,000",IF((K38/1000)&gt;12,"12,000",(K38/1000))))</f>
        <v>0</v>
      </c>
      <c r="M38" s="88">
        <v>1536</v>
      </c>
      <c r="N38" s="89">
        <f>IF(M38=0,"0",IF(M38=20000,"20,000",IF((M38/1000)&gt;12,"12,000",(M38/1000))))</f>
        <v>1.536</v>
      </c>
      <c r="O38" s="88">
        <v>3895</v>
      </c>
      <c r="P38" s="89">
        <f>IF(O38=0,"0",IF(O38=20000,"20,000",IF((O38/1000)&gt;12,"12,000",(O38/1000))))</f>
        <v>3.895</v>
      </c>
      <c r="Q38" s="88">
        <v>1576</v>
      </c>
      <c r="R38" s="89">
        <f>IF(Q38=0,"0",IF(Q38=20,"20,000",IF((Q38/1000)&gt;12,"12,000",(Q38/1000))))</f>
        <v>1.5760000000000001</v>
      </c>
      <c r="S38" s="88">
        <v>108</v>
      </c>
      <c r="T38" s="89">
        <f>IF(S38=0,"0",IF(S38=20,"20,000",IF((S38/1000)&gt;12,"12,000",(S38/1000))))</f>
        <v>0.108</v>
      </c>
      <c r="U38" s="88">
        <v>4454</v>
      </c>
      <c r="V38" s="89">
        <f>IF(U38=0,"0",IF(U38=20,"20,000",IF((U38/1000)&gt;12,"12,000",(U38/1000))))</f>
        <v>4.4539999999999997</v>
      </c>
      <c r="W38" s="88">
        <v>2091</v>
      </c>
      <c r="X38" s="89">
        <f>IF(W38=0,"0",IF(W38=20,"20,000",IF((W38/1000)&gt;12,"12,000",(W38/1000))))</f>
        <v>2.0910000000000002</v>
      </c>
      <c r="Y38" s="88">
        <v>2664</v>
      </c>
      <c r="Z38" s="89">
        <f>IF(Y38=0,"0",IF(Y38=20,"20,000",IF((Y38/1000)&gt;12,"12,000",(Y38/1000))))</f>
        <v>2.6640000000000001</v>
      </c>
      <c r="AA38" s="88">
        <v>816</v>
      </c>
      <c r="AB38" s="89">
        <f>IF(AA38=0,"0",IF(AA38=20,"20,000",IF((AA38/1000)&gt;12,"12,000",(AA38/1000))))</f>
        <v>0.81599999999999995</v>
      </c>
      <c r="AC38" s="88">
        <v>5720</v>
      </c>
      <c r="AD38" s="89">
        <f>IF(AC38=0,"0",IF(AC38=20,"20,000",IF((AC38/1000)&gt;12,"12,000",(AC38/1000))))</f>
        <v>5.72</v>
      </c>
      <c r="AE38" s="88">
        <v>1352</v>
      </c>
      <c r="AF38" s="89">
        <f>IF(AE38=0,"0",IF(AE38=20,"20,000",IF((AE38/1000)&gt;12,"12,000",(AE38/1000))))</f>
        <v>1.3520000000000001</v>
      </c>
      <c r="AG38" s="167">
        <f>AF38+AD38+AB38+Z38+T38+R38+P38+N38+L38+J38+H38+F38+V38+X38</f>
        <v>48.212000000000003</v>
      </c>
      <c r="AH38" s="168">
        <v>22</v>
      </c>
    </row>
    <row r="39" spans="1:37" ht="19.5" customHeight="1" thickBot="1" x14ac:dyDescent="0.35">
      <c r="A39" s="145"/>
      <c r="B39" s="141" t="s">
        <v>255</v>
      </c>
      <c r="C39" s="142" t="s">
        <v>256</v>
      </c>
      <c r="D39" s="143" t="s">
        <v>257</v>
      </c>
      <c r="E39" s="88">
        <v>878</v>
      </c>
      <c r="F39" s="89">
        <f>IF(E39=0,"0",IF(E39=20,"20,000",IF((E39/1000)&gt;12,"12,000",(E39/1000))))</f>
        <v>0.878</v>
      </c>
      <c r="G39" s="88">
        <v>12000</v>
      </c>
      <c r="H39" s="89">
        <f>IF(G39=0,"0",IF(G39=20000,"20,000",IF((G39/1000)&gt;12,"12,000",(G39/1000))))</f>
        <v>12</v>
      </c>
      <c r="I39" s="159"/>
      <c r="J39" s="151" t="str">
        <f>IF(I39=0,"0",IF(I39=20,"20,000",IF((I39/1000)&gt;12,"12,000",(I39/1000))))</f>
        <v>0</v>
      </c>
      <c r="K39" s="152"/>
      <c r="L39" s="157" t="str">
        <f>IF(K39=0,"0",IF(K39=20,"20,000",IF((K39/1000)&gt;12,"12,000",(K39/1000))))</f>
        <v>0</v>
      </c>
      <c r="M39" s="88">
        <v>3192</v>
      </c>
      <c r="N39" s="89">
        <f>IF(M39=0,"0",IF(M39=20000,"20,000",IF((M39/1000)&gt;12,"12,000",(M39/1000))))</f>
        <v>3.1920000000000002</v>
      </c>
      <c r="O39" s="88">
        <v>222</v>
      </c>
      <c r="P39" s="89">
        <f>IF(O39=0,"0",IF(O39=20000,"20,000",IF((O39/1000)&gt;12,"12,000",(O39/1000))))</f>
        <v>0.222</v>
      </c>
      <c r="Q39" s="88">
        <v>2061</v>
      </c>
      <c r="R39" s="89">
        <f>IF(Q39=0,"0",IF(Q39=20,"20,000",IF((Q39/1000)&gt;12,"12,000",(Q39/1000))))</f>
        <v>2.0609999999999999</v>
      </c>
      <c r="S39" s="88">
        <v>370</v>
      </c>
      <c r="T39" s="89">
        <f>IF(S39=0,"0",IF(S39=20,"20,000",IF((S39/1000)&gt;12,"12,000",(S39/1000))))</f>
        <v>0.37</v>
      </c>
      <c r="U39" s="88">
        <v>4902</v>
      </c>
      <c r="V39" s="89">
        <f>IF(U39=0,"0",IF(U39=20,"20,000",IF((U39/1000)&gt;12,"12,000",(U39/1000))))</f>
        <v>4.9020000000000001</v>
      </c>
      <c r="W39" s="88">
        <v>5637</v>
      </c>
      <c r="X39" s="89">
        <f>IF(W39=0,"0",IF(W39=20,"20,000",IF((W39/1000)&gt;12,"12,000",(W39/1000))))</f>
        <v>5.6369999999999996</v>
      </c>
      <c r="Y39" s="88">
        <v>12000</v>
      </c>
      <c r="Z39" s="89">
        <f>IF(Y39=0,"0",IF(Y39=20,"20,000",IF((Y39/1000)&gt;12,"12,000",(Y39/1000))))</f>
        <v>12</v>
      </c>
      <c r="AA39" s="88">
        <v>1822</v>
      </c>
      <c r="AB39" s="89">
        <f>IF(AA39=0,"0",IF(AA39=20,"20,000",IF((AA39/1000)&gt;12,"12,000",(AA39/1000))))</f>
        <v>1.8220000000000001</v>
      </c>
      <c r="AC39" s="88">
        <v>3100</v>
      </c>
      <c r="AD39" s="89">
        <f>IF(AC39=0,"0",IF(AC39=20,"20,000",IF((AC39/1000)&gt;12,"12,000",(AC39/1000))))</f>
        <v>3.1</v>
      </c>
      <c r="AE39" s="88">
        <v>3025</v>
      </c>
      <c r="AF39" s="89">
        <f>IF(AE39=0,"0",IF(AE39=20,"20,000",IF((AE39/1000)&gt;12,"12,000",(AE39/1000))))</f>
        <v>3.0249999999999999</v>
      </c>
      <c r="AG39" s="167">
        <f>AF39+AD39+AB39+Z39+T39+R39+P39+N39+L39+J39+H39+F39+V39+X39</f>
        <v>49.209000000000003</v>
      </c>
      <c r="AH39" s="168">
        <v>23</v>
      </c>
    </row>
    <row r="40" spans="1:37" ht="19.5" customHeight="1" thickBot="1" x14ac:dyDescent="0.35">
      <c r="A40" s="146"/>
      <c r="B40" s="141" t="s">
        <v>227</v>
      </c>
      <c r="C40" s="142" t="s">
        <v>228</v>
      </c>
      <c r="D40" s="143" t="s">
        <v>178</v>
      </c>
      <c r="E40" s="88">
        <v>4565</v>
      </c>
      <c r="F40" s="89">
        <f>IF(E40=0,"0",IF(E40=20,"20,000",IF((E40/1000)&gt;12,"12,000",(E40/1000))))</f>
        <v>4.5650000000000004</v>
      </c>
      <c r="G40" s="88">
        <v>1759</v>
      </c>
      <c r="H40" s="89">
        <f>IF(G40=0,"0",IF(G40=20000,"20,000",IF((G40/1000)&gt;12,"12,000",(G40/1000))))</f>
        <v>1.7589999999999999</v>
      </c>
      <c r="I40" s="159"/>
      <c r="J40" s="151" t="str">
        <f>IF(I40=0,"0",IF(I40=20,"20,000",IF((I40/1000)&gt;12,"12,000",(I40/1000))))</f>
        <v>0</v>
      </c>
      <c r="K40" s="152"/>
      <c r="L40" s="157" t="str">
        <f>IF(K40=0,"0",IF(K40=20,"20,000",IF((K40/1000)&gt;12,"12,000",(K40/1000))))</f>
        <v>0</v>
      </c>
      <c r="M40" s="88">
        <v>7548</v>
      </c>
      <c r="N40" s="89">
        <f>IF(M40=0,"0",IF(M40=20000,"20,000",IF((M40/1000)&gt;12,"12,000",(M40/1000))))</f>
        <v>7.548</v>
      </c>
      <c r="O40" s="88">
        <v>5778</v>
      </c>
      <c r="P40" s="89">
        <f>IF(O40=0,"0",IF(O40=20000,"20,000",IF((O40/1000)&gt;12,"12,000",(O40/1000))))</f>
        <v>5.7779999999999996</v>
      </c>
      <c r="Q40" s="88">
        <v>1164</v>
      </c>
      <c r="R40" s="89">
        <f>IF(Q40=0,"0",IF(Q40=20,"20,000",IF((Q40/1000)&gt;12,"12,000",(Q40/1000))))</f>
        <v>1.1639999999999999</v>
      </c>
      <c r="S40" s="88">
        <v>8702</v>
      </c>
      <c r="T40" s="89">
        <f>IF(S40=0,"0",IF(S40=20,"20,000",IF((S40/1000)&gt;12,"12,000",(S40/1000))))</f>
        <v>8.702</v>
      </c>
      <c r="U40" s="88">
        <v>2186</v>
      </c>
      <c r="V40" s="89">
        <f>IF(U40=0,"0",IF(U40=20,"20,000",IF((U40/1000)&gt;12,"12,000",(U40/1000))))</f>
        <v>2.1859999999999999</v>
      </c>
      <c r="W40" s="88">
        <v>3297</v>
      </c>
      <c r="X40" s="89">
        <f>IF(W40=0,"0",IF(W40=20,"20,000",IF((W40/1000)&gt;12,"12,000",(W40/1000))))</f>
        <v>3.2970000000000002</v>
      </c>
      <c r="Y40" s="88">
        <v>4037</v>
      </c>
      <c r="Z40" s="89">
        <f>IF(Y40=0,"0",IF(Y40=20,"20,000",IF((Y40/1000)&gt;12,"12,000",(Y40/1000))))</f>
        <v>4.0369999999999999</v>
      </c>
      <c r="AA40" s="88">
        <v>5759</v>
      </c>
      <c r="AB40" s="89">
        <f>IF(AA40=0,"0",IF(AA40=20,"20,000",IF((AA40/1000)&gt;12,"12,000",(AA40/1000))))</f>
        <v>5.7590000000000003</v>
      </c>
      <c r="AC40" s="88">
        <v>2519</v>
      </c>
      <c r="AD40" s="89">
        <f>IF(AC40=0,"0",IF(AC40=20,"20,000",IF((AC40/1000)&gt;12,"12,000",(AC40/1000))))</f>
        <v>2.5190000000000001</v>
      </c>
      <c r="AE40" s="88">
        <v>3222</v>
      </c>
      <c r="AF40" s="89">
        <f>IF(AE40=0,"0",IF(AE40=20,"20,000",IF((AE40/1000)&gt;12,"12,000",(AE40/1000))))</f>
        <v>3.222</v>
      </c>
      <c r="AG40" s="167">
        <f>AF40+AD40+AB40+Z40+T40+R40+P40+N40+L40+J40+H40+F40+V40+X40</f>
        <v>50.535999999999994</v>
      </c>
      <c r="AH40" s="168">
        <v>24</v>
      </c>
    </row>
    <row r="41" spans="1:37" ht="19.5" customHeight="1" thickBot="1" x14ac:dyDescent="0.35">
      <c r="A41" s="145"/>
      <c r="B41" s="141" t="s">
        <v>168</v>
      </c>
      <c r="C41" s="142" t="s">
        <v>169</v>
      </c>
      <c r="D41" s="143" t="s">
        <v>170</v>
      </c>
      <c r="E41" s="88">
        <v>2418</v>
      </c>
      <c r="F41" s="89">
        <f>IF(E41=0,"0",IF(E41=20,"20,000",IF((E41/1000)&gt;12,"12,000",(E41/1000))))</f>
        <v>2.4180000000000001</v>
      </c>
      <c r="G41" s="88">
        <v>1009</v>
      </c>
      <c r="H41" s="89">
        <f>IF(G41=0,"0",IF(G41=20000,"20,000",IF((G41/1000)&gt;12,"12,000",(G41/1000))))</f>
        <v>1.0089999999999999</v>
      </c>
      <c r="I41" s="159"/>
      <c r="J41" s="151" t="str">
        <f>IF(I41=0,"0",IF(I41=20,"20,000",IF((I41/1000)&gt;12,"12,000",(I41/1000))))</f>
        <v>0</v>
      </c>
      <c r="K41" s="152"/>
      <c r="L41" s="157" t="str">
        <f>IF(K41=0,"0",IF(K41=20,"20,000",IF((K41/1000)&gt;12,"12,000",(K41/1000))))</f>
        <v>0</v>
      </c>
      <c r="M41" s="88">
        <v>3170</v>
      </c>
      <c r="N41" s="89">
        <f>IF(M41=0,"0",IF(M41=20000,"20,000",IF((M41/1000)&gt;12,"12,000",(M41/1000))))</f>
        <v>3.17</v>
      </c>
      <c r="O41" s="88">
        <v>5170</v>
      </c>
      <c r="P41" s="89">
        <f>IF(O41=0,"0",IF(O41=20000,"20,000",IF((O41/1000)&gt;12,"12,000",(O41/1000))))</f>
        <v>5.17</v>
      </c>
      <c r="Q41" s="88">
        <v>20700</v>
      </c>
      <c r="R41" s="89" t="str">
        <f>IF(Q41=0,"0",IF(Q41=20,"20,000",IF((Q41/1000)&gt;12,"12,000",(Q41/1000))))</f>
        <v>12,000</v>
      </c>
      <c r="S41" s="88">
        <v>4433</v>
      </c>
      <c r="T41" s="89">
        <f>IF(S41=0,"0",IF(S41=20,"20,000",IF((S41/1000)&gt;12,"12,000",(S41/1000))))</f>
        <v>4.4329999999999998</v>
      </c>
      <c r="U41" s="88">
        <v>3067</v>
      </c>
      <c r="V41" s="89">
        <f>IF(U41=0,"0",IF(U41=20,"20,000",IF((U41/1000)&gt;12,"12,000",(U41/1000))))</f>
        <v>3.0670000000000002</v>
      </c>
      <c r="W41" s="88">
        <v>7426</v>
      </c>
      <c r="X41" s="89">
        <f>IF(W41=0,"0",IF(W41=20,"20,000",IF((W41/1000)&gt;12,"12,000",(W41/1000))))</f>
        <v>7.4260000000000002</v>
      </c>
      <c r="Y41" s="88">
        <v>6795</v>
      </c>
      <c r="Z41" s="89">
        <f>IF(Y41=0,"0",IF(Y41=20,"20,000",IF((Y41/1000)&gt;12,"12,000",(Y41/1000))))</f>
        <v>6.7949999999999999</v>
      </c>
      <c r="AA41" s="88">
        <v>2401</v>
      </c>
      <c r="AB41" s="89">
        <f>IF(AA41=0,"0",IF(AA41=20,"20,000",IF((AA41/1000)&gt;12,"12,000",(AA41/1000))))</f>
        <v>2.4009999999999998</v>
      </c>
      <c r="AC41" s="88">
        <v>1360</v>
      </c>
      <c r="AD41" s="89">
        <f>IF(AC41=0,"0",IF(AC41=20,"20,000",IF((AC41/1000)&gt;12,"12,000",(AC41/1000))))</f>
        <v>1.36</v>
      </c>
      <c r="AE41" s="88">
        <v>1329</v>
      </c>
      <c r="AF41" s="89">
        <f>IF(AE41=0,"0",IF(AE41=20,"20,000",IF((AE41/1000)&gt;12,"12,000",(AE41/1000))))</f>
        <v>1.329</v>
      </c>
      <c r="AG41" s="167">
        <f>AF41+AD41+AB41+Z41+T41+R41+P41+N41+L41+J41+H41+F41+V41+X41</f>
        <v>50.578000000000003</v>
      </c>
      <c r="AH41" s="168">
        <v>25</v>
      </c>
    </row>
    <row r="42" spans="1:37" ht="19.5" customHeight="1" thickBot="1" x14ac:dyDescent="0.35">
      <c r="A42" s="146"/>
      <c r="B42" s="141" t="s">
        <v>64</v>
      </c>
      <c r="C42" s="142" t="s">
        <v>65</v>
      </c>
      <c r="D42" s="143" t="s">
        <v>132</v>
      </c>
      <c r="E42" s="88">
        <v>1431</v>
      </c>
      <c r="F42" s="89">
        <f>IF(E42=0,"0",IF(E42=20,"20,000",IF((E42/1000)&gt;12,"12,000",(E42/1000))))</f>
        <v>1.431</v>
      </c>
      <c r="G42" s="88">
        <v>1090</v>
      </c>
      <c r="H42" s="89">
        <f>IF(G42=0,"0",IF(G42=20000,"20,000",IF((G42/1000)&gt;12,"12,000",(G42/1000))))</f>
        <v>1.0900000000000001</v>
      </c>
      <c r="I42" s="158"/>
      <c r="J42" s="153" t="str">
        <f>IF(I42=0,"0",IF(I42=20,"20,000",IF((I42/1000)&gt;12,"12,000",(I42/1000))))</f>
        <v>0</v>
      </c>
      <c r="K42" s="154"/>
      <c r="L42" s="156" t="str">
        <f>IF(K42=0,"0",IF(K42=20,"20,000",IF((K42/1000)&gt;12,"12,000",(K42/1000))))</f>
        <v>0</v>
      </c>
      <c r="M42" s="88">
        <v>7840</v>
      </c>
      <c r="N42" s="89">
        <f>IF(M42=0,"0",IF(M42=20000,"20,000",IF((M42/1000)&gt;12,"12,000",(M42/1000))))</f>
        <v>7.84</v>
      </c>
      <c r="O42" s="88">
        <v>1732</v>
      </c>
      <c r="P42" s="89">
        <f>IF(O42=0,"0",IF(O42=20000,"20,000",IF((O42/1000)&gt;12,"12,000",(O42/1000))))</f>
        <v>1.732</v>
      </c>
      <c r="Q42" s="88">
        <v>670</v>
      </c>
      <c r="R42" s="89">
        <f>IF(Q42=0,"0",IF(Q42=20,"20,000",IF((Q42/1000)&gt;12,"12,000",(Q42/1000))))</f>
        <v>0.67</v>
      </c>
      <c r="S42" s="88">
        <v>3818</v>
      </c>
      <c r="T42" s="89">
        <f>IF(S42=0,"0",IF(S42=20,"20,000",IF((S42/1000)&gt;12,"12,000",(S42/1000))))</f>
        <v>3.8180000000000001</v>
      </c>
      <c r="U42" s="88">
        <v>4016</v>
      </c>
      <c r="V42" s="89">
        <f>IF(U42=0,"0",IF(U42=20,"20,000",IF((U42/1000)&gt;12,"12,000",(U42/1000))))</f>
        <v>4.016</v>
      </c>
      <c r="W42" s="88">
        <v>2571</v>
      </c>
      <c r="X42" s="89">
        <f>IF(W42=0,"0",IF(W42=20,"20,000",IF((W42/1000)&gt;12,"12,000",(W42/1000))))</f>
        <v>2.5710000000000002</v>
      </c>
      <c r="Y42" s="88">
        <v>2523</v>
      </c>
      <c r="Z42" s="89">
        <f>IF(Y42=0,"0",IF(Y42=20,"20,000",IF((Y42/1000)&gt;12,"12,000",(Y42/1000))))</f>
        <v>2.5230000000000001</v>
      </c>
      <c r="AA42" s="88">
        <v>1948</v>
      </c>
      <c r="AB42" s="89">
        <f>IF(AA42=0,"0",IF(AA42=20,"20,000",IF((AA42/1000)&gt;12,"12,000",(AA42/1000))))</f>
        <v>1.948</v>
      </c>
      <c r="AC42" s="88">
        <v>12000</v>
      </c>
      <c r="AD42" s="89">
        <f>IF(AC42=0,"0",IF(AC42=20,"20,000",IF((AC42/1000)&gt;12,"12,000",(AC42/1000))))</f>
        <v>12</v>
      </c>
      <c r="AE42" s="88">
        <v>12000</v>
      </c>
      <c r="AF42" s="89">
        <f>IF(AE42=0,"0",IF(AE42=20,"20,000",IF((AE42/1000)&gt;12,"12,000",(AE42/1000))))</f>
        <v>12</v>
      </c>
      <c r="AG42" s="167">
        <f>AF42+AD42+AB42+Z42+T42+R42+P42+N42+L42+J42+H42+F42+V42+X42</f>
        <v>51.639000000000003</v>
      </c>
      <c r="AH42" s="168">
        <v>26</v>
      </c>
    </row>
    <row r="43" spans="1:37" ht="19.5" customHeight="1" thickBot="1" x14ac:dyDescent="0.35">
      <c r="A43" s="145"/>
      <c r="B43" s="141" t="s">
        <v>187</v>
      </c>
      <c r="C43" s="142" t="s">
        <v>188</v>
      </c>
      <c r="D43" s="143" t="s">
        <v>189</v>
      </c>
      <c r="E43" s="88">
        <v>2904</v>
      </c>
      <c r="F43" s="89">
        <f>IF(E43=0,"0",IF(E43=20,"20,000",IF((E43/1000)&gt;12,"12,000",(E43/1000))))</f>
        <v>2.9039999999999999</v>
      </c>
      <c r="G43" s="88">
        <v>1229</v>
      </c>
      <c r="H43" s="89">
        <f>IF(G43=0,"0",IF(G43=20000,"20,000",IF((G43/1000)&gt;12,"12,000",(G43/1000))))</f>
        <v>1.2290000000000001</v>
      </c>
      <c r="I43" s="158"/>
      <c r="J43" s="153" t="str">
        <f>IF(I43=0,"0",IF(I43=20,"20,000",IF((I43/1000)&gt;12,"12,000",(I43/1000))))</f>
        <v>0</v>
      </c>
      <c r="K43" s="154"/>
      <c r="L43" s="156" t="str">
        <f>IF(K43=0,"0",IF(K43=20,"20,000",IF((K43/1000)&gt;12,"12,000",(K43/1000))))</f>
        <v>0</v>
      </c>
      <c r="M43" s="88">
        <v>2003</v>
      </c>
      <c r="N43" s="89">
        <f>IF(M43=0,"0",IF(M43=20000,"20,000",IF((M43/1000)&gt;12,"12,000",(M43/1000))))</f>
        <v>2.0030000000000001</v>
      </c>
      <c r="O43" s="88">
        <v>757</v>
      </c>
      <c r="P43" s="89">
        <f>IF(O43=0,"0",IF(O43=20000,"20,000",IF((O43/1000)&gt;12,"12,000",(O43/1000))))</f>
        <v>0.75700000000000001</v>
      </c>
      <c r="Q43" s="88">
        <v>2223</v>
      </c>
      <c r="R43" s="89">
        <f>IF(Q43=0,"0",IF(Q43=20,"20,000",IF((Q43/1000)&gt;12,"12,000",(Q43/1000))))</f>
        <v>2.2229999999999999</v>
      </c>
      <c r="S43" s="88">
        <v>2668</v>
      </c>
      <c r="T43" s="89">
        <f>IF(S43=0,"0",IF(S43=20,"20,000",IF((S43/1000)&gt;12,"12,000",(S43/1000))))</f>
        <v>2.6680000000000001</v>
      </c>
      <c r="U43" s="88">
        <v>9294</v>
      </c>
      <c r="V43" s="89">
        <f>IF(U43=0,"0",IF(U43=20,"20,000",IF((U43/1000)&gt;12,"12,000",(U43/1000))))</f>
        <v>9.2940000000000005</v>
      </c>
      <c r="W43" s="88">
        <v>8276</v>
      </c>
      <c r="X43" s="89">
        <f>IF(W43=0,"0",IF(W43=20,"20,000",IF((W43/1000)&gt;12,"12,000",(W43/1000))))</f>
        <v>8.2759999999999998</v>
      </c>
      <c r="Y43" s="88">
        <v>2177</v>
      </c>
      <c r="Z43" s="89">
        <f>IF(Y43=0,"0",IF(Y43=20,"20,000",IF((Y43/1000)&gt;12,"12,000",(Y43/1000))))</f>
        <v>2.177</v>
      </c>
      <c r="AA43" s="88">
        <v>4228</v>
      </c>
      <c r="AB43" s="89">
        <f>IF(AA43=0,"0",IF(AA43=20,"20,000",IF((AA43/1000)&gt;12,"12,000",(AA43/1000))))</f>
        <v>4.2279999999999998</v>
      </c>
      <c r="AC43" s="88">
        <v>12000</v>
      </c>
      <c r="AD43" s="89">
        <f>IF(AC43=0,"0",IF(AC43=20,"20,000",IF((AC43/1000)&gt;12,"12,000",(AC43/1000))))</f>
        <v>12</v>
      </c>
      <c r="AE43" s="88">
        <v>4704</v>
      </c>
      <c r="AF43" s="89">
        <f>IF(AE43=0,"0",IF(AE43=20,"20,000",IF((AE43/1000)&gt;12,"12,000",(AE43/1000))))</f>
        <v>4.7039999999999997</v>
      </c>
      <c r="AG43" s="167">
        <f>AF43+AD43+AB43+Z43+T43+R43+P43+N43+L43+J43+H43+F43+V43+X43</f>
        <v>52.462999999999994</v>
      </c>
      <c r="AH43" s="168">
        <v>27</v>
      </c>
    </row>
    <row r="44" spans="1:37" ht="19.5" customHeight="1" thickBot="1" x14ac:dyDescent="0.35">
      <c r="A44" s="146"/>
      <c r="B44" s="141" t="s">
        <v>237</v>
      </c>
      <c r="C44" s="142" t="s">
        <v>238</v>
      </c>
      <c r="D44" s="143" t="s">
        <v>239</v>
      </c>
      <c r="E44" s="88">
        <v>5622</v>
      </c>
      <c r="F44" s="89">
        <f>IF(E44=0,"0",IF(E44=20,"20,000",IF((E44/1000)&gt;12,"12,000",(E44/1000))))</f>
        <v>5.6219999999999999</v>
      </c>
      <c r="G44" s="88">
        <v>1822</v>
      </c>
      <c r="H44" s="89">
        <f>IF(G44=0,"0",IF(G44=20000,"20,000",IF((G44/1000)&gt;12,"12,000",(G44/1000))))</f>
        <v>1.8220000000000001</v>
      </c>
      <c r="I44" s="159"/>
      <c r="J44" s="151" t="str">
        <f>IF(I44=0,"0",IF(I44=20,"20,000",IF((I44/1000)&gt;12,"12,000",(I44/1000))))</f>
        <v>0</v>
      </c>
      <c r="K44" s="152"/>
      <c r="L44" s="157" t="str">
        <f>IF(K44=0,"0",IF(K44=20,"20,000",IF((K44/1000)&gt;12,"12,000",(K44/1000))))</f>
        <v>0</v>
      </c>
      <c r="M44" s="88">
        <v>1988</v>
      </c>
      <c r="N44" s="89">
        <f>IF(M44=0,"0",IF(M44=20000,"20,000",IF((M44/1000)&gt;12,"12,000",(M44/1000))))</f>
        <v>1.988</v>
      </c>
      <c r="O44" s="88">
        <v>823</v>
      </c>
      <c r="P44" s="89">
        <f>IF(O44=0,"0",IF(O44=20000,"20,000",IF((O44/1000)&gt;12,"12,000",(O44/1000))))</f>
        <v>0.82299999999999995</v>
      </c>
      <c r="Q44" s="88">
        <v>3866</v>
      </c>
      <c r="R44" s="89">
        <f>IF(Q44=0,"0",IF(Q44=20,"20,000",IF((Q44/1000)&gt;12,"12,000",(Q44/1000))))</f>
        <v>3.8660000000000001</v>
      </c>
      <c r="S44" s="88">
        <v>934</v>
      </c>
      <c r="T44" s="89">
        <f>IF(S44=0,"0",IF(S44=20,"20,000",IF((S44/1000)&gt;12,"12,000",(S44/1000))))</f>
        <v>0.93400000000000005</v>
      </c>
      <c r="U44" s="88">
        <v>11157</v>
      </c>
      <c r="V44" s="89">
        <f>IF(U44=0,"0",IF(U44=20,"20,000",IF((U44/1000)&gt;12,"12,000",(U44/1000))))</f>
        <v>11.157</v>
      </c>
      <c r="W44" s="88">
        <v>6209</v>
      </c>
      <c r="X44" s="89">
        <f>IF(W44=0,"0",IF(W44=20,"20,000",IF((W44/1000)&gt;12,"12,000",(W44/1000))))</f>
        <v>6.2089999999999996</v>
      </c>
      <c r="Y44" s="88">
        <v>4508</v>
      </c>
      <c r="Z44" s="89">
        <f>IF(Y44=0,"0",IF(Y44=20,"20,000",IF((Y44/1000)&gt;12,"12,000",(Y44/1000))))</f>
        <v>4.508</v>
      </c>
      <c r="AA44" s="88">
        <v>12000</v>
      </c>
      <c r="AB44" s="89">
        <f>IF(AA44=0,"0",IF(AA44=20,"20,000",IF((AA44/1000)&gt;12,"12,000",(AA44/1000))))</f>
        <v>12</v>
      </c>
      <c r="AC44" s="88">
        <v>4095</v>
      </c>
      <c r="AD44" s="89">
        <f>IF(AC44=0,"0",IF(AC44=20,"20,000",IF((AC44/1000)&gt;12,"12,000",(AC44/1000))))</f>
        <v>4.0949999999999998</v>
      </c>
      <c r="AE44" s="88">
        <v>1035</v>
      </c>
      <c r="AF44" s="89">
        <f>IF(AE44=0,"0",IF(AE44=20,"20,000",IF((AE44/1000)&gt;12,"12,000",(AE44/1000))))</f>
        <v>1.0349999999999999</v>
      </c>
      <c r="AG44" s="167">
        <f>AF44+AD44+AB44+Z44+T44+R44+P44+N44+L44+J44+H44+F44+V44+X44</f>
        <v>54.058999999999997</v>
      </c>
      <c r="AH44" s="168">
        <v>28</v>
      </c>
    </row>
    <row r="45" spans="1:37" ht="19.5" customHeight="1" thickBot="1" x14ac:dyDescent="0.35">
      <c r="A45" s="145"/>
      <c r="B45" s="141" t="s">
        <v>270</v>
      </c>
      <c r="C45" s="142" t="s">
        <v>33</v>
      </c>
      <c r="D45" s="143" t="s">
        <v>203</v>
      </c>
      <c r="E45" s="88">
        <v>9951</v>
      </c>
      <c r="F45" s="89">
        <f>IF(E45=0,"0",IF(E45=20,"20,000",IF((E45/1000)&gt;12,"12,000",(E45/1000))))</f>
        <v>9.9510000000000005</v>
      </c>
      <c r="G45" s="88">
        <v>6901</v>
      </c>
      <c r="H45" s="89">
        <f>IF(G45=0,"0",IF(G45=20000,"20,000",IF((G45/1000)&gt;12,"12,000",(G45/1000))))</f>
        <v>6.9009999999999998</v>
      </c>
      <c r="I45" s="159"/>
      <c r="J45" s="151" t="str">
        <f>IF(I45=0,"0",IF(I45=20,"20,000",IF((I45/1000)&gt;12,"12,000",(I45/1000))))</f>
        <v>0</v>
      </c>
      <c r="K45" s="152"/>
      <c r="L45" s="157" t="str">
        <f>IF(K45=0,"0",IF(K45=20,"20,000",IF((K45/1000)&gt;12,"12,000",(K45/1000))))</f>
        <v>0</v>
      </c>
      <c r="M45" s="88">
        <v>1292</v>
      </c>
      <c r="N45" s="89">
        <f>IF(M45=0,"0",IF(M45=20000,"20,000",IF((M45/1000)&gt;12,"12,000",(M45/1000))))</f>
        <v>1.292</v>
      </c>
      <c r="O45" s="88">
        <v>773</v>
      </c>
      <c r="P45" s="89">
        <f>IF(O45=0,"0",IF(O45=20000,"20,000",IF((O45/1000)&gt;12,"12,000",(O45/1000))))</f>
        <v>0.77300000000000002</v>
      </c>
      <c r="Q45" s="88">
        <v>3434</v>
      </c>
      <c r="R45" s="89">
        <f>IF(Q45=0,"0",IF(Q45=20,"20,000",IF((Q45/1000)&gt;12,"12,000",(Q45/1000))))</f>
        <v>3.4340000000000002</v>
      </c>
      <c r="S45" s="88">
        <v>6986</v>
      </c>
      <c r="T45" s="89">
        <f>IF(S45=0,"0",IF(S45=20,"20,000",IF((S45/1000)&gt;12,"12,000",(S45/1000))))</f>
        <v>6.9859999999999998</v>
      </c>
      <c r="U45" s="88">
        <v>3893</v>
      </c>
      <c r="V45" s="89">
        <f>IF(U45=0,"0",IF(U45=20,"20,000",IF((U45/1000)&gt;12,"12,000",(U45/1000))))</f>
        <v>3.8929999999999998</v>
      </c>
      <c r="W45" s="88">
        <v>4151</v>
      </c>
      <c r="X45" s="89">
        <f>IF(W45=0,"0",IF(W45=20,"20,000",IF((W45/1000)&gt;12,"12,000",(W45/1000))))</f>
        <v>4.1509999999999998</v>
      </c>
      <c r="Y45" s="88">
        <v>5402</v>
      </c>
      <c r="Z45" s="89">
        <f>IF(Y45=0,"0",IF(Y45=20,"20,000",IF((Y45/1000)&gt;12,"12,000",(Y45/1000))))</f>
        <v>5.4020000000000001</v>
      </c>
      <c r="AA45" s="88">
        <v>3464</v>
      </c>
      <c r="AB45" s="89">
        <f>IF(AA45=0,"0",IF(AA45=20,"20,000",IF((AA45/1000)&gt;12,"12,000",(AA45/1000))))</f>
        <v>3.464</v>
      </c>
      <c r="AC45" s="88">
        <v>7254</v>
      </c>
      <c r="AD45" s="89">
        <f>IF(AC45=0,"0",IF(AC45=20,"20,000",IF((AC45/1000)&gt;12,"12,000",(AC45/1000))))</f>
        <v>7.2539999999999996</v>
      </c>
      <c r="AE45" s="88">
        <v>1872</v>
      </c>
      <c r="AF45" s="89">
        <f>IF(AE45=0,"0",IF(AE45=20,"20,000",IF((AE45/1000)&gt;12,"12,000",(AE45/1000))))</f>
        <v>1.8720000000000001</v>
      </c>
      <c r="AG45" s="167">
        <f>AF45+AD45+AB45+Z45+T45+R45+P45+N45+L45+J45+H45+F45+V45+X45</f>
        <v>55.373000000000005</v>
      </c>
      <c r="AH45" s="168">
        <v>29</v>
      </c>
    </row>
    <row r="46" spans="1:37" ht="19.5" customHeight="1" thickBot="1" x14ac:dyDescent="0.35">
      <c r="A46" s="146"/>
      <c r="B46" s="141" t="s">
        <v>19</v>
      </c>
      <c r="C46" s="142" t="s">
        <v>20</v>
      </c>
      <c r="D46" s="143" t="s">
        <v>144</v>
      </c>
      <c r="E46" s="88">
        <v>1635</v>
      </c>
      <c r="F46" s="89">
        <f>IF(E46=0,"0",IF(E46=20,"20,000",IF((E46/1000)&gt;12,"12,000",(E46/1000))))</f>
        <v>1.635</v>
      </c>
      <c r="G46" s="88">
        <v>1113</v>
      </c>
      <c r="H46" s="89">
        <f>IF(G46=0,"0",IF(G46=20000,"20,000",IF((G46/1000)&gt;12,"12,000",(G46/1000))))</f>
        <v>1.113</v>
      </c>
      <c r="I46" s="158"/>
      <c r="J46" s="153" t="str">
        <f>IF(I46=0,"0",IF(I46=20,"20,000",IF((I46/1000)&gt;12,"12,000",(I46/1000))))</f>
        <v>0</v>
      </c>
      <c r="K46" s="154"/>
      <c r="L46" s="156" t="str">
        <f>IF(K46=0,"0",IF(K46=20,"20,000",IF((K46/1000)&gt;12,"12,000",(K46/1000))))</f>
        <v>0</v>
      </c>
      <c r="M46" s="88">
        <v>3885</v>
      </c>
      <c r="N46" s="89">
        <f>IF(M46=0,"0",IF(M46=20000,"20,000",IF((M46/1000)&gt;12,"12,000",(M46/1000))))</f>
        <v>3.8849999999999998</v>
      </c>
      <c r="O46" s="88">
        <v>1589</v>
      </c>
      <c r="P46" s="89">
        <f>IF(O46=0,"0",IF(O46=20000,"20,000",IF((O46/1000)&gt;12,"12,000",(O46/1000))))</f>
        <v>1.589</v>
      </c>
      <c r="Q46" s="88">
        <v>1389</v>
      </c>
      <c r="R46" s="89">
        <f>IF(Q46=0,"0",IF(Q46=20,"20,000",IF((Q46/1000)&gt;12,"12,000",(Q46/1000))))</f>
        <v>1.389</v>
      </c>
      <c r="S46" s="88">
        <v>12000</v>
      </c>
      <c r="T46" s="89">
        <f>IF(S46=0,"0",IF(S46=20,"20,000",IF((S46/1000)&gt;12,"12,000",(S46/1000))))</f>
        <v>12</v>
      </c>
      <c r="U46" s="88">
        <v>9896</v>
      </c>
      <c r="V46" s="89">
        <f>IF(U46=0,"0",IF(U46=20,"20,000",IF((U46/1000)&gt;12,"12,000",(U46/1000))))</f>
        <v>9.8960000000000008</v>
      </c>
      <c r="W46" s="88">
        <v>6759</v>
      </c>
      <c r="X46" s="89">
        <f>IF(W46=0,"0",IF(W46=20,"20,000",IF((W46/1000)&gt;12,"12,000",(W46/1000))))</f>
        <v>6.7590000000000003</v>
      </c>
      <c r="Y46" s="88">
        <v>3484</v>
      </c>
      <c r="Z46" s="89">
        <f>IF(Y46=0,"0",IF(Y46=20,"20,000",IF((Y46/1000)&gt;12,"12,000",(Y46/1000))))</f>
        <v>3.484</v>
      </c>
      <c r="AA46" s="88">
        <v>4135</v>
      </c>
      <c r="AB46" s="89">
        <f>IF(AA46=0,"0",IF(AA46=20,"20,000",IF((AA46/1000)&gt;12,"12,000",(AA46/1000))))</f>
        <v>4.1349999999999998</v>
      </c>
      <c r="AC46" s="88">
        <v>6622</v>
      </c>
      <c r="AD46" s="89">
        <f>IF(AC46=0,"0",IF(AC46=20,"20,000",IF((AC46/1000)&gt;12,"12,000",(AC46/1000))))</f>
        <v>6.6219999999999999</v>
      </c>
      <c r="AE46" s="88">
        <v>4614</v>
      </c>
      <c r="AF46" s="89">
        <f>IF(AE46=0,"0",IF(AE46=20,"20,000",IF((AE46/1000)&gt;12,"12,000",(AE46/1000))))</f>
        <v>4.6139999999999999</v>
      </c>
      <c r="AG46" s="167">
        <f>AF46+AD46+AB46+Z46+T46+R46+P46+N46+L46+J46+H46+F46+V46+X46</f>
        <v>57.120999999999995</v>
      </c>
      <c r="AH46" s="168">
        <v>30</v>
      </c>
    </row>
    <row r="47" spans="1:37" ht="19.5" customHeight="1" thickBot="1" x14ac:dyDescent="0.35">
      <c r="A47" s="145"/>
      <c r="B47" s="141" t="s">
        <v>36</v>
      </c>
      <c r="C47" s="142" t="s">
        <v>20</v>
      </c>
      <c r="D47" s="143" t="s">
        <v>144</v>
      </c>
      <c r="E47" s="88">
        <v>5429</v>
      </c>
      <c r="F47" s="89">
        <f>IF(E47=0,"0",IF(E47=20,"20,000",IF((E47/1000)&gt;12,"12,000",(E47/1000))))</f>
        <v>5.4290000000000003</v>
      </c>
      <c r="G47" s="88">
        <v>1578</v>
      </c>
      <c r="H47" s="89">
        <f>IF(G47=0,"0",IF(G47=20000,"20,000",IF((G47/1000)&gt;12,"12,000",(G47/1000))))</f>
        <v>1.5780000000000001</v>
      </c>
      <c r="I47" s="158"/>
      <c r="J47" s="153" t="str">
        <f>IF(I47=0,"0",IF(I47=20,"20,000",IF((I47/1000)&gt;12,"12,000",(I47/1000))))</f>
        <v>0</v>
      </c>
      <c r="K47" s="154"/>
      <c r="L47" s="156" t="str">
        <f>IF(K47=0,"0",IF(K47=20,"20,000",IF((K47/1000)&gt;12,"12,000",(K47/1000))))</f>
        <v>0</v>
      </c>
      <c r="M47" s="88">
        <v>402</v>
      </c>
      <c r="N47" s="89">
        <f>IF(M47=0,"0",IF(M47=20000,"20,000",IF((M47/1000)&gt;12,"12,000",(M47/1000))))</f>
        <v>0.40200000000000002</v>
      </c>
      <c r="O47" s="88">
        <v>3327</v>
      </c>
      <c r="P47" s="89">
        <f>IF(O47=0,"0",IF(O47=20000,"20,000",IF((O47/1000)&gt;12,"12,000",(O47/1000))))</f>
        <v>3.327</v>
      </c>
      <c r="Q47" s="88">
        <v>9719</v>
      </c>
      <c r="R47" s="89">
        <f>IF(Q47=0,"0",IF(Q47=20,"20,000",IF((Q47/1000)&gt;12,"12,000",(Q47/1000))))</f>
        <v>9.7189999999999994</v>
      </c>
      <c r="S47" s="88">
        <v>4437</v>
      </c>
      <c r="T47" s="89">
        <f>IF(S47=0,"0",IF(S47=20,"20,000",IF((S47/1000)&gt;12,"12,000",(S47/1000))))</f>
        <v>4.4370000000000003</v>
      </c>
      <c r="U47" s="88">
        <v>5334</v>
      </c>
      <c r="V47" s="89">
        <f>IF(U47=0,"0",IF(U47=20,"20,000",IF((U47/1000)&gt;12,"12,000",(U47/1000))))</f>
        <v>5.3339999999999996</v>
      </c>
      <c r="W47" s="88">
        <v>2847</v>
      </c>
      <c r="X47" s="89">
        <f>IF(W47=0,"0",IF(W47=20,"20,000",IF((W47/1000)&gt;12,"12,000",(W47/1000))))</f>
        <v>2.847</v>
      </c>
      <c r="Y47" s="88">
        <v>2495</v>
      </c>
      <c r="Z47" s="89">
        <f>IF(Y47=0,"0",IF(Y47=20,"20,000",IF((Y47/1000)&gt;12,"12,000",(Y47/1000))))</f>
        <v>2.4950000000000001</v>
      </c>
      <c r="AA47" s="88">
        <v>1543</v>
      </c>
      <c r="AB47" s="89">
        <f>IF(AA47=0,"0",IF(AA47=20,"20,000",IF((AA47/1000)&gt;12,"12,000",(AA47/1000))))</f>
        <v>1.5429999999999999</v>
      </c>
      <c r="AC47" s="88">
        <v>8972</v>
      </c>
      <c r="AD47" s="89">
        <f>IF(AC47=0,"0",IF(AC47=20,"20,000",IF((AC47/1000)&gt;12,"12,000",(AC47/1000))))</f>
        <v>8.9719999999999995</v>
      </c>
      <c r="AE47" s="88">
        <v>12000</v>
      </c>
      <c r="AF47" s="89">
        <f>IF(AE47=0,"0",IF(AE47=20,"20,000",IF((AE47/1000)&gt;12,"12,000",(AE47/1000))))</f>
        <v>12</v>
      </c>
      <c r="AG47" s="167">
        <f>AF47+AD47+AB47+Z47+T47+R47+P47+N47+L47+J47+H47+F47+V47+X47</f>
        <v>58.083000000000006</v>
      </c>
      <c r="AH47" s="168">
        <v>31</v>
      </c>
    </row>
    <row r="48" spans="1:37" ht="19.5" customHeight="1" thickBot="1" x14ac:dyDescent="0.35">
      <c r="A48" s="146"/>
      <c r="B48" s="141" t="s">
        <v>295</v>
      </c>
      <c r="C48" s="142" t="s">
        <v>296</v>
      </c>
      <c r="D48" s="143" t="s">
        <v>147</v>
      </c>
      <c r="E48" s="88">
        <v>12000</v>
      </c>
      <c r="F48" s="89">
        <f>IF(E48=0,"0",IF(E48=20,"20,000",IF((E48/1000)&gt;12,"12,000",(E48/1000))))</f>
        <v>12</v>
      </c>
      <c r="G48" s="88">
        <v>12000</v>
      </c>
      <c r="H48" s="89">
        <f>IF(G48=0,"0",IF(G48=20000,"20,000",IF((G48/1000)&gt;12,"12,000",(G48/1000))))</f>
        <v>12</v>
      </c>
      <c r="I48" s="158"/>
      <c r="J48" s="153" t="str">
        <f>IF(I48=0,"0",IF(I48=20,"20,000",IF((I48/1000)&gt;12,"12,000",(I48/1000))))</f>
        <v>0</v>
      </c>
      <c r="K48" s="154"/>
      <c r="L48" s="156" t="str">
        <f>IF(K48=0,"0",IF(K48=20,"20,000",IF((K48/1000)&gt;12,"12,000",(K48/1000))))</f>
        <v>0</v>
      </c>
      <c r="M48" s="88">
        <v>1820</v>
      </c>
      <c r="N48" s="89">
        <f>IF(M48=0,"0",IF(M48=20000,"20,000",IF((M48/1000)&gt;12,"12,000",(M48/1000))))</f>
        <v>1.82</v>
      </c>
      <c r="O48" s="88">
        <v>2963</v>
      </c>
      <c r="P48" s="89">
        <f>IF(O48=0,"0",IF(O48=20000,"20,000",IF((O48/1000)&gt;12,"12,000",(O48/1000))))</f>
        <v>2.9630000000000001</v>
      </c>
      <c r="Q48" s="88">
        <v>4609</v>
      </c>
      <c r="R48" s="89">
        <f>IF(Q48=0,"0",IF(Q48=20,"20,000",IF((Q48/1000)&gt;12,"12,000",(Q48/1000))))</f>
        <v>4.609</v>
      </c>
      <c r="S48" s="88">
        <v>6699</v>
      </c>
      <c r="T48" s="89">
        <f>IF(S48=0,"0",IF(S48=20,"20,000",IF((S48/1000)&gt;12,"12,000",(S48/1000))))</f>
        <v>6.6989999999999998</v>
      </c>
      <c r="U48" s="88">
        <v>2525</v>
      </c>
      <c r="V48" s="89">
        <f>IF(U48=0,"0",IF(U48=20,"20,000",IF((U48/1000)&gt;12,"12,000",(U48/1000))))</f>
        <v>2.5249999999999999</v>
      </c>
      <c r="W48" s="88">
        <v>4990</v>
      </c>
      <c r="X48" s="89">
        <f>IF(W48=0,"0",IF(W48=20,"20,000",IF((W48/1000)&gt;12,"12,000",(W48/1000))))</f>
        <v>4.99</v>
      </c>
      <c r="Y48" s="88">
        <v>3841</v>
      </c>
      <c r="Z48" s="89">
        <f>IF(Y48=0,"0",IF(Y48=20,"20,000",IF((Y48/1000)&gt;12,"12,000",(Y48/1000))))</f>
        <v>3.8410000000000002</v>
      </c>
      <c r="AA48" s="88">
        <v>1435</v>
      </c>
      <c r="AB48" s="89">
        <f>IF(AA48=0,"0",IF(AA48=20,"20,000",IF((AA48/1000)&gt;12,"12,000",(AA48/1000))))</f>
        <v>1.4350000000000001</v>
      </c>
      <c r="AC48" s="88">
        <v>3924</v>
      </c>
      <c r="AD48" s="89">
        <f>IF(AC48=0,"0",IF(AC48=20,"20,000",IF((AC48/1000)&gt;12,"12,000",(AC48/1000))))</f>
        <v>3.9239999999999999</v>
      </c>
      <c r="AE48" s="88">
        <v>1503</v>
      </c>
      <c r="AF48" s="89">
        <f>IF(AE48=0,"0",IF(AE48=20,"20,000",IF((AE48/1000)&gt;12,"12,000",(AE48/1000))))</f>
        <v>1.5029999999999999</v>
      </c>
      <c r="AG48" s="167">
        <f>AF48+AD48+AB48+Z48+T48+R48+P48+N48+L48+J48+H48+F48+V48+X48</f>
        <v>58.309000000000005</v>
      </c>
      <c r="AH48" s="168">
        <v>32</v>
      </c>
    </row>
    <row r="49" spans="1:34" ht="19.5" customHeight="1" thickBot="1" x14ac:dyDescent="0.35">
      <c r="A49" s="145"/>
      <c r="B49" s="141" t="s">
        <v>230</v>
      </c>
      <c r="C49" s="142" t="s">
        <v>231</v>
      </c>
      <c r="D49" s="143" t="s">
        <v>232</v>
      </c>
      <c r="E49" s="88">
        <v>3434</v>
      </c>
      <c r="F49" s="89">
        <f>IF(E49=0,"0",IF(E49=20,"20,000",IF((E49/1000)&gt;12,"12,000",(E49/1000))))</f>
        <v>3.4340000000000002</v>
      </c>
      <c r="G49" s="88">
        <v>3207</v>
      </c>
      <c r="H49" s="89">
        <f>IF(G49=0,"0",IF(G49=20000,"20,000",IF((G49/1000)&gt;12,"12,000",(G49/1000))))</f>
        <v>3.2069999999999999</v>
      </c>
      <c r="I49" s="159"/>
      <c r="J49" s="151" t="str">
        <f>IF(I49=0,"0",IF(I49=20,"20,000",IF((I49/1000)&gt;12,"12,000",(I49/1000))))</f>
        <v>0</v>
      </c>
      <c r="K49" s="152"/>
      <c r="L49" s="157" t="str">
        <f>IF(K49=0,"0",IF(K49=20,"20,000",IF((K49/1000)&gt;12,"12,000",(K49/1000))))</f>
        <v>0</v>
      </c>
      <c r="M49" s="88">
        <v>9532</v>
      </c>
      <c r="N49" s="89">
        <f>IF(M49=0,"0",IF(M49=20000,"20,000",IF((M49/1000)&gt;12,"12,000",(M49/1000))))</f>
        <v>9.532</v>
      </c>
      <c r="O49" s="88">
        <v>8862</v>
      </c>
      <c r="P49" s="89">
        <f>IF(O49=0,"0",IF(O49=20000,"20,000",IF((O49/1000)&gt;12,"12,000",(O49/1000))))</f>
        <v>8.8620000000000001</v>
      </c>
      <c r="Q49" s="88">
        <v>4745</v>
      </c>
      <c r="R49" s="89">
        <f>IF(Q49=0,"0",IF(Q49=20,"20,000",IF((Q49/1000)&gt;12,"12,000",(Q49/1000))))</f>
        <v>4.7450000000000001</v>
      </c>
      <c r="S49" s="88">
        <v>380</v>
      </c>
      <c r="T49" s="89">
        <f>IF(S49=0,"0",IF(S49=20,"20,000",IF((S49/1000)&gt;12,"12,000",(S49/1000))))</f>
        <v>0.38</v>
      </c>
      <c r="U49" s="88">
        <v>4025</v>
      </c>
      <c r="V49" s="89">
        <f>IF(U49=0,"0",IF(U49=20,"20,000",IF((U49/1000)&gt;12,"12,000",(U49/1000))))</f>
        <v>4.0250000000000004</v>
      </c>
      <c r="W49" s="88">
        <v>4046</v>
      </c>
      <c r="X49" s="89">
        <f>IF(W49=0,"0",IF(W49=20,"20,000",IF((W49/1000)&gt;12,"12,000",(W49/1000))))</f>
        <v>4.0460000000000003</v>
      </c>
      <c r="Y49" s="88">
        <v>7601</v>
      </c>
      <c r="Z49" s="89">
        <f>IF(Y49=0,"0",IF(Y49=20,"20,000",IF((Y49/1000)&gt;12,"12,000",(Y49/1000))))</f>
        <v>7.601</v>
      </c>
      <c r="AA49" s="88">
        <v>2977</v>
      </c>
      <c r="AB49" s="89">
        <f>IF(AA49=0,"0",IF(AA49=20,"20,000",IF((AA49/1000)&gt;12,"12,000",(AA49/1000))))</f>
        <v>2.9769999999999999</v>
      </c>
      <c r="AC49" s="88">
        <v>7920</v>
      </c>
      <c r="AD49" s="89">
        <f>IF(AC49=0,"0",IF(AC49=20,"20,000",IF((AC49/1000)&gt;12,"12,000",(AC49/1000))))</f>
        <v>7.92</v>
      </c>
      <c r="AE49" s="88">
        <v>1781</v>
      </c>
      <c r="AF49" s="89">
        <f>IF(AE49=0,"0",IF(AE49=20,"20,000",IF((AE49/1000)&gt;12,"12,000",(AE49/1000))))</f>
        <v>1.7809999999999999</v>
      </c>
      <c r="AG49" s="167">
        <f>AF49+AD49+AB49+Z49+T49+R49+P49+N49+L49+J49+H49+F49+V49+X49</f>
        <v>58.51</v>
      </c>
      <c r="AH49" s="168">
        <v>33</v>
      </c>
    </row>
    <row r="50" spans="1:34" ht="19.5" customHeight="1" thickBot="1" x14ac:dyDescent="0.35">
      <c r="A50" s="145"/>
      <c r="B50" s="141" t="s">
        <v>205</v>
      </c>
      <c r="C50" s="142" t="s">
        <v>153</v>
      </c>
      <c r="D50" s="143" t="s">
        <v>206</v>
      </c>
      <c r="E50" s="88">
        <v>3281</v>
      </c>
      <c r="F50" s="89">
        <f>IF(E50=0,"0",IF(E50=20,"20,000",IF((E50/1000)&gt;12,"12,000",(E50/1000))))</f>
        <v>3.2810000000000001</v>
      </c>
      <c r="G50" s="88">
        <v>1904</v>
      </c>
      <c r="H50" s="89">
        <f>IF(G50=0,"0",IF(G50=20000,"20,000",IF((G50/1000)&gt;12,"12,000",(G50/1000))))</f>
        <v>1.9039999999999999</v>
      </c>
      <c r="I50" s="158"/>
      <c r="J50" s="153" t="str">
        <f>IF(I50=0,"0",IF(I50=20,"20,000",IF((I50/1000)&gt;12,"12,000",(I50/1000))))</f>
        <v>0</v>
      </c>
      <c r="K50" s="154"/>
      <c r="L50" s="156" t="str">
        <f>IF(K50=0,"0",IF(K50=20,"20,000",IF((K50/1000)&gt;12,"12,000",(K50/1000))))</f>
        <v>0</v>
      </c>
      <c r="M50" s="88">
        <v>7587</v>
      </c>
      <c r="N50" s="89">
        <f>IF(M50=0,"0",IF(M50=20000,"20,000",IF((M50/1000)&gt;12,"12,000",(M50/1000))))</f>
        <v>7.5869999999999997</v>
      </c>
      <c r="O50" s="88">
        <v>9168</v>
      </c>
      <c r="P50" s="89">
        <f>IF(O50=0,"0",IF(O50=20000,"20,000",IF((O50/1000)&gt;12,"12,000",(O50/1000))))</f>
        <v>9.1679999999999993</v>
      </c>
      <c r="Q50" s="88">
        <v>1827</v>
      </c>
      <c r="R50" s="89">
        <f>IF(Q50=0,"0",IF(Q50=20,"20,000",IF((Q50/1000)&gt;12,"12,000",(Q50/1000))))</f>
        <v>1.827</v>
      </c>
      <c r="S50" s="88">
        <v>2356</v>
      </c>
      <c r="T50" s="89">
        <f>IF(S50=0,"0",IF(S50=20,"20,000",IF((S50/1000)&gt;12,"12,000",(S50/1000))))</f>
        <v>2.3559999999999999</v>
      </c>
      <c r="U50" s="88">
        <v>14634</v>
      </c>
      <c r="V50" s="89" t="str">
        <f>IF(U50=0,"0",IF(U50=20,"20,000",IF((U50/1000)&gt;12,"12,000",(U50/1000))))</f>
        <v>12,000</v>
      </c>
      <c r="W50" s="88">
        <v>3808</v>
      </c>
      <c r="X50" s="89">
        <f>IF(W50=0,"0",IF(W50=20,"20,000",IF((W50/1000)&gt;12,"12,000",(W50/1000))))</f>
        <v>3.8079999999999998</v>
      </c>
      <c r="Y50" s="88">
        <v>6149</v>
      </c>
      <c r="Z50" s="89">
        <f>IF(Y50=0,"0",IF(Y50=20,"20,000",IF((Y50/1000)&gt;12,"12,000",(Y50/1000))))</f>
        <v>6.149</v>
      </c>
      <c r="AA50" s="88">
        <v>5414</v>
      </c>
      <c r="AB50" s="89">
        <f>IF(AA50=0,"0",IF(AA50=20,"20,000",IF((AA50/1000)&gt;12,"12,000",(AA50/1000))))</f>
        <v>5.4139999999999997</v>
      </c>
      <c r="AC50" s="88">
        <v>3341</v>
      </c>
      <c r="AD50" s="89">
        <f>IF(AC50=0,"0",IF(AC50=20,"20,000",IF((AC50/1000)&gt;12,"12,000",(AC50/1000))))</f>
        <v>3.3410000000000002</v>
      </c>
      <c r="AE50" s="88">
        <v>1843</v>
      </c>
      <c r="AF50" s="89">
        <f>IF(AE50=0,"0",IF(AE50=20,"20,000",IF((AE50/1000)&gt;12,"12,000",(AE50/1000))))</f>
        <v>1.843</v>
      </c>
      <c r="AG50" s="167">
        <f>AF50+AD50+AB50+Z50+T50+R50+P50+N50+L50+J50+H50+F50+V50+X50</f>
        <v>58.677999999999997</v>
      </c>
      <c r="AH50" s="168">
        <v>34</v>
      </c>
    </row>
    <row r="51" spans="1:34" ht="19.5" customHeight="1" thickBot="1" x14ac:dyDescent="0.35">
      <c r="A51" s="146"/>
      <c r="B51" s="141" t="s">
        <v>166</v>
      </c>
      <c r="C51" s="142" t="s">
        <v>125</v>
      </c>
      <c r="D51" s="143" t="s">
        <v>167</v>
      </c>
      <c r="E51" s="88">
        <v>2377</v>
      </c>
      <c r="F51" s="89">
        <f>IF(E51=0,"0",IF(E51=20,"20,000",IF((E51/1000)&gt;12,"12,000",(E51/1000))))</f>
        <v>2.3769999999999998</v>
      </c>
      <c r="G51" s="88">
        <v>1037</v>
      </c>
      <c r="H51" s="89">
        <f>IF(G51=0,"0",IF(G51=20000,"20,000",IF((G51/1000)&gt;12,"12,000",(G51/1000))))</f>
        <v>1.0369999999999999</v>
      </c>
      <c r="I51" s="158"/>
      <c r="J51" s="153" t="str">
        <f>IF(I51=0,"0",IF(I51=20,"20,000",IF((I51/1000)&gt;12,"12,000",(I51/1000))))</f>
        <v>0</v>
      </c>
      <c r="K51" s="154"/>
      <c r="L51" s="156" t="str">
        <f>IF(K51=0,"0",IF(K51=20,"20,000",IF((K51/1000)&gt;12,"12,000",(K51/1000))))</f>
        <v>0</v>
      </c>
      <c r="M51" s="88">
        <v>2593</v>
      </c>
      <c r="N51" s="89">
        <f>IF(M51=0,"0",IF(M51=20000,"20,000",IF((M51/1000)&gt;12,"12,000",(M51/1000))))</f>
        <v>2.593</v>
      </c>
      <c r="O51" s="88">
        <v>7530</v>
      </c>
      <c r="P51" s="89">
        <f>IF(O51=0,"0",IF(O51=20000,"20,000",IF((O51/1000)&gt;12,"12,000",(O51/1000))))</f>
        <v>7.53</v>
      </c>
      <c r="Q51" s="88">
        <v>10606</v>
      </c>
      <c r="R51" s="89">
        <f>IF(Q51=0,"0",IF(Q51=20,"20,000",IF((Q51/1000)&gt;12,"12,000",(Q51/1000))))</f>
        <v>10.606</v>
      </c>
      <c r="S51" s="88">
        <v>831</v>
      </c>
      <c r="T51" s="89">
        <f>IF(S51=0,"0",IF(S51=20,"20,000",IF((S51/1000)&gt;12,"12,000",(S51/1000))))</f>
        <v>0.83099999999999996</v>
      </c>
      <c r="U51" s="88">
        <v>4086</v>
      </c>
      <c r="V51" s="89">
        <f>IF(U51=0,"0",IF(U51=20,"20,000",IF((U51/1000)&gt;12,"12,000",(U51/1000))))</f>
        <v>4.0860000000000003</v>
      </c>
      <c r="W51" s="88">
        <v>6300</v>
      </c>
      <c r="X51" s="89">
        <f>IF(W51=0,"0",IF(W51=20,"20,000",IF((W51/1000)&gt;12,"12,000",(W51/1000))))</f>
        <v>6.3</v>
      </c>
      <c r="Y51" s="88">
        <v>6934</v>
      </c>
      <c r="Z51" s="89">
        <f>IF(Y51=0,"0",IF(Y51=20,"20,000",IF((Y51/1000)&gt;12,"12,000",(Y51/1000))))</f>
        <v>6.9340000000000002</v>
      </c>
      <c r="AA51" s="88">
        <v>3365</v>
      </c>
      <c r="AB51" s="89">
        <f>IF(AA51=0,"0",IF(AA51=20,"20,000",IF((AA51/1000)&gt;12,"12,000",(AA51/1000))))</f>
        <v>3.3650000000000002</v>
      </c>
      <c r="AC51" s="88">
        <v>6384</v>
      </c>
      <c r="AD51" s="89">
        <f>IF(AC51=0,"0",IF(AC51=20,"20,000",IF((AC51/1000)&gt;12,"12,000",(AC51/1000))))</f>
        <v>6.3840000000000003</v>
      </c>
      <c r="AE51" s="88">
        <v>7303</v>
      </c>
      <c r="AF51" s="89">
        <f>IF(AE51=0,"0",IF(AE51=20,"20,000",IF((AE51/1000)&gt;12,"12,000",(AE51/1000))))</f>
        <v>7.3029999999999999</v>
      </c>
      <c r="AG51" s="167">
        <f>AF51+AD51+AB51+Z51+T51+R51+P51+N51+L51+J51+H51+F51+V51+X51</f>
        <v>59.346000000000004</v>
      </c>
      <c r="AH51" s="168">
        <v>35</v>
      </c>
    </row>
    <row r="52" spans="1:34" ht="19.5" customHeight="1" thickBot="1" x14ac:dyDescent="0.35">
      <c r="A52" s="145"/>
      <c r="B52" s="141" t="s">
        <v>284</v>
      </c>
      <c r="C52" s="142" t="s">
        <v>142</v>
      </c>
      <c r="D52" s="143" t="s">
        <v>143</v>
      </c>
      <c r="E52" s="88">
        <v>12000</v>
      </c>
      <c r="F52" s="89">
        <f>IF(E52=0,"0",IF(E52=20,"20,000",IF((E52/1000)&gt;12,"12,000",(E52/1000))))</f>
        <v>12</v>
      </c>
      <c r="G52" s="88">
        <v>12000</v>
      </c>
      <c r="H52" s="89">
        <f>IF(G52=0,"0",IF(G52=20000,"20,000",IF((G52/1000)&gt;12,"12,000",(G52/1000))))</f>
        <v>12</v>
      </c>
      <c r="I52" s="158"/>
      <c r="J52" s="153" t="str">
        <f>IF(I52=0,"0",IF(I52=20,"20,000",IF((I52/1000)&gt;12,"12,000",(I52/1000))))</f>
        <v>0</v>
      </c>
      <c r="K52" s="154"/>
      <c r="L52" s="156" t="str">
        <f>IF(K52=0,"0",IF(K52=20,"20,000",IF((K52/1000)&gt;12,"12,000",(K52/1000))))</f>
        <v>0</v>
      </c>
      <c r="M52" s="88">
        <v>2191</v>
      </c>
      <c r="N52" s="89">
        <f>IF(M52=0,"0",IF(M52=20000,"20,000",IF((M52/1000)&gt;12,"12,000",(M52/1000))))</f>
        <v>2.1909999999999998</v>
      </c>
      <c r="O52" s="88">
        <v>3823</v>
      </c>
      <c r="P52" s="89">
        <f>IF(O52=0,"0",IF(O52=20000,"20,000",IF((O52/1000)&gt;12,"12,000",(O52/1000))))</f>
        <v>3.823</v>
      </c>
      <c r="Q52" s="88">
        <v>3489</v>
      </c>
      <c r="R52" s="89">
        <f>IF(Q52=0,"0",IF(Q52=20,"20,000",IF((Q52/1000)&gt;12,"12,000",(Q52/1000))))</f>
        <v>3.4889999999999999</v>
      </c>
      <c r="S52" s="88">
        <v>796</v>
      </c>
      <c r="T52" s="89">
        <f>IF(S52=0,"0",IF(S52=20,"20,000",IF((S52/1000)&gt;12,"12,000",(S52/1000))))</f>
        <v>0.79600000000000004</v>
      </c>
      <c r="U52" s="88">
        <v>12000</v>
      </c>
      <c r="V52" s="89">
        <f>IF(U52=0,"0",IF(U52=20,"20,000",IF((U52/1000)&gt;12,"12,000",(U52/1000))))</f>
        <v>12</v>
      </c>
      <c r="W52" s="88">
        <v>5219</v>
      </c>
      <c r="X52" s="89">
        <f>IF(W52=0,"0",IF(W52=20,"20,000",IF((W52/1000)&gt;12,"12,000",(W52/1000))))</f>
        <v>5.2190000000000003</v>
      </c>
      <c r="Y52" s="88">
        <v>2479</v>
      </c>
      <c r="Z52" s="89">
        <f>IF(Y52=0,"0",IF(Y52=20,"20,000",IF((Y52/1000)&gt;12,"12,000",(Y52/1000))))</f>
        <v>2.4790000000000001</v>
      </c>
      <c r="AA52" s="88">
        <v>1773</v>
      </c>
      <c r="AB52" s="89">
        <f>IF(AA52=0,"0",IF(AA52=20,"20,000",IF((AA52/1000)&gt;12,"12,000",(AA52/1000))))</f>
        <v>1.7729999999999999</v>
      </c>
      <c r="AC52" s="88">
        <v>1099</v>
      </c>
      <c r="AD52" s="89">
        <f>IF(AC52=0,"0",IF(AC52=20,"20,000",IF((AC52/1000)&gt;12,"12,000",(AC52/1000))))</f>
        <v>1.099</v>
      </c>
      <c r="AE52" s="88">
        <v>4536</v>
      </c>
      <c r="AF52" s="89">
        <f>IF(AE52=0,"0",IF(AE52=20,"20,000",IF((AE52/1000)&gt;12,"12,000",(AE52/1000))))</f>
        <v>4.5359999999999996</v>
      </c>
      <c r="AG52" s="167">
        <f>AF52+AD52+AB52+Z52+T52+R52+P52+N52+L52+J52+H52+F52+V52+X52</f>
        <v>61.405000000000001</v>
      </c>
      <c r="AH52" s="168">
        <v>36</v>
      </c>
    </row>
    <row r="53" spans="1:34" ht="19.5" customHeight="1" thickBot="1" x14ac:dyDescent="0.35">
      <c r="A53" s="146"/>
      <c r="B53" s="141" t="s">
        <v>307</v>
      </c>
      <c r="C53" s="142" t="s">
        <v>308</v>
      </c>
      <c r="D53" s="143" t="s">
        <v>309</v>
      </c>
      <c r="E53" s="88">
        <v>20000</v>
      </c>
      <c r="F53" s="89" t="str">
        <f>IF(E53=0,"0",IF(E53=20000,"20,000",IF((E53/1000)&gt;12,"12,000",(E53/1000))))</f>
        <v>20,000</v>
      </c>
      <c r="G53" s="88">
        <v>20000</v>
      </c>
      <c r="H53" s="89" t="str">
        <f>IF(G53=0,"0",IF(G53=20000,"20,000",IF((G53/1000)&gt;12,"12,000",(G53/1000))))</f>
        <v>20,000</v>
      </c>
      <c r="I53" s="159"/>
      <c r="J53" s="151" t="str">
        <f>IF(I53=0,"0",IF(I53=20,"20,000",IF((I53/1000)&gt;12,"12,000",(I53/1000))))</f>
        <v>0</v>
      </c>
      <c r="K53" s="152"/>
      <c r="L53" s="157" t="str">
        <f>IF(K53=0,"0",IF(K53=20,"20,000",IF((K53/1000)&gt;12,"12,000",(K53/1000))))</f>
        <v>0</v>
      </c>
      <c r="M53" s="88">
        <v>353</v>
      </c>
      <c r="N53" s="89">
        <f>IF(M53=0,"0",IF(M53=20000,"20,000",IF((M53/1000)&gt;12,"12,000",(M53/1000))))</f>
        <v>0.35299999999999998</v>
      </c>
      <c r="O53" s="88">
        <v>1402</v>
      </c>
      <c r="P53" s="89">
        <f>IF(O53=0,"0",IF(O53=20000,"20,000",IF((O53/1000)&gt;12,"12,000",(O53/1000))))</f>
        <v>1.4019999999999999</v>
      </c>
      <c r="Q53" s="88">
        <v>4514</v>
      </c>
      <c r="R53" s="89">
        <f>IF(Q53=0,"0",IF(Q53=20,"20,000",IF((Q53/1000)&gt;12,"12,000",(Q53/1000))))</f>
        <v>4.5140000000000002</v>
      </c>
      <c r="S53" s="88">
        <v>312</v>
      </c>
      <c r="T53" s="89">
        <f>IF(S53=0,"0",IF(S53=20,"20,000",IF((S53/1000)&gt;12,"12,000",(S53/1000))))</f>
        <v>0.312</v>
      </c>
      <c r="U53" s="88">
        <v>1135</v>
      </c>
      <c r="V53" s="89">
        <f>IF(U53=0,"0",IF(U53=20,"20,000",IF((U53/1000)&gt;12,"12,000",(U53/1000))))</f>
        <v>1.135</v>
      </c>
      <c r="W53" s="88">
        <v>2849</v>
      </c>
      <c r="X53" s="89">
        <f>IF(W53=0,"0",IF(W53=20,"20,000",IF((W53/1000)&gt;12,"12,000",(W53/1000))))</f>
        <v>2.8490000000000002</v>
      </c>
      <c r="Y53" s="88">
        <v>1539</v>
      </c>
      <c r="Z53" s="89">
        <f>IF(Y53=0,"0",IF(Y53=20,"20,000",IF((Y53/1000)&gt;12,"12,000",(Y53/1000))))</f>
        <v>1.5389999999999999</v>
      </c>
      <c r="AA53" s="88">
        <v>829</v>
      </c>
      <c r="AB53" s="89">
        <f>IF(AA53=0,"0",IF(AA53=20,"20,000",IF((AA53/1000)&gt;12,"12,000",(AA53/1000))))</f>
        <v>0.82899999999999996</v>
      </c>
      <c r="AC53" s="88">
        <v>9131</v>
      </c>
      <c r="AD53" s="89">
        <f>IF(AC53=0,"0",IF(AC53=20,"20,000",IF((AC53/1000)&gt;12,"12,000",(AC53/1000))))</f>
        <v>9.1310000000000002</v>
      </c>
      <c r="AE53" s="88">
        <v>944</v>
      </c>
      <c r="AF53" s="89">
        <f>IF(AE53=0,"0",IF(AE53=20,"20,000",IF((AE53/1000)&gt;12,"12,000",(AE53/1000))))</f>
        <v>0.94399999999999995</v>
      </c>
      <c r="AG53" s="167">
        <f>AF53+AD53+AB53+Z53+T53+R53+P53+N53+L53+J53+H53+F53+V53+X53</f>
        <v>63.007999999999996</v>
      </c>
      <c r="AH53" s="168">
        <v>37</v>
      </c>
    </row>
    <row r="54" spans="1:34" ht="19.5" customHeight="1" thickBot="1" x14ac:dyDescent="0.35">
      <c r="A54" s="145"/>
      <c r="B54" s="141" t="s">
        <v>39</v>
      </c>
      <c r="C54" s="142" t="s">
        <v>24</v>
      </c>
      <c r="D54" s="143" t="s">
        <v>161</v>
      </c>
      <c r="E54" s="88">
        <v>12000</v>
      </c>
      <c r="F54" s="89">
        <f>IF(E54=0,"0",IF(E54=20,"20,000",IF((E54/1000)&gt;12,"12,000",(E54/1000))))</f>
        <v>12</v>
      </c>
      <c r="G54" s="88">
        <v>1682</v>
      </c>
      <c r="H54" s="89">
        <f>IF(G54=0,"0",IF(G54=20000,"20,000",IF((G54/1000)&gt;12,"12,000",(G54/1000))))</f>
        <v>1.6819999999999999</v>
      </c>
      <c r="I54" s="159"/>
      <c r="J54" s="151" t="str">
        <f>IF(I54=0,"0",IF(I54=20,"20,000",IF((I54/1000)&gt;12,"12,000",(I54/1000))))</f>
        <v>0</v>
      </c>
      <c r="K54" s="152"/>
      <c r="L54" s="157" t="str">
        <f>IF(K54=0,"0",IF(K54=20,"20,000",IF((K54/1000)&gt;12,"12,000",(K54/1000))))</f>
        <v>0</v>
      </c>
      <c r="M54" s="88">
        <v>4273</v>
      </c>
      <c r="N54" s="89">
        <f>IF(M54=0,"0",IF(M54=20000,"20,000",IF((M54/1000)&gt;12,"12,000",(M54/1000))))</f>
        <v>4.2729999999999997</v>
      </c>
      <c r="O54" s="88">
        <v>1410</v>
      </c>
      <c r="P54" s="89">
        <f>IF(O54=0,"0",IF(O54=20000,"20,000",IF((O54/1000)&gt;12,"12,000",(O54/1000))))</f>
        <v>1.41</v>
      </c>
      <c r="Q54" s="88">
        <v>1308</v>
      </c>
      <c r="R54" s="89">
        <f>IF(Q54=0,"0",IF(Q54=20,"20,000",IF((Q54/1000)&gt;12,"12,000",(Q54/1000))))</f>
        <v>1.3080000000000001</v>
      </c>
      <c r="S54" s="88">
        <v>12000</v>
      </c>
      <c r="T54" s="89">
        <f>IF(S54=0,"0",IF(S54=20,"20,000",IF((S54/1000)&gt;12,"12,000",(S54/1000))))</f>
        <v>12</v>
      </c>
      <c r="U54" s="88">
        <v>11593</v>
      </c>
      <c r="V54" s="89">
        <f>IF(U54=0,"0",IF(U54=20,"20,000",IF((U54/1000)&gt;12,"12,000",(U54/1000))))</f>
        <v>11.593</v>
      </c>
      <c r="W54" s="88">
        <v>2741</v>
      </c>
      <c r="X54" s="89">
        <f>IF(W54=0,"0",IF(W54=20,"20,000",IF((W54/1000)&gt;12,"12,000",(W54/1000))))</f>
        <v>2.7410000000000001</v>
      </c>
      <c r="Y54" s="88">
        <v>6709</v>
      </c>
      <c r="Z54" s="89">
        <f>IF(Y54=0,"0",IF(Y54=20,"20,000",IF((Y54/1000)&gt;12,"12,000",(Y54/1000))))</f>
        <v>6.7089999999999996</v>
      </c>
      <c r="AA54" s="88">
        <v>1538</v>
      </c>
      <c r="AB54" s="89">
        <f>IF(AA54=0,"0",IF(AA54=20,"20,000",IF((AA54/1000)&gt;12,"12,000",(AA54/1000))))</f>
        <v>1.538</v>
      </c>
      <c r="AC54" s="88">
        <v>4151</v>
      </c>
      <c r="AD54" s="89">
        <f>IF(AC54=0,"0",IF(AC54=20,"20,000",IF((AC54/1000)&gt;12,"12,000",(AC54/1000))))</f>
        <v>4.1509999999999998</v>
      </c>
      <c r="AE54" s="88">
        <v>4653</v>
      </c>
      <c r="AF54" s="89">
        <f>IF(AE54=0,"0",IF(AE54=20,"20,000",IF((AE54/1000)&gt;12,"12,000",(AE54/1000))))</f>
        <v>4.6529999999999996</v>
      </c>
      <c r="AG54" s="167">
        <f>AF54+AD54+AB54+Z54+T54+R54+P54+N54+L54+J54+H54+F54+V54+X54</f>
        <v>64.058000000000007</v>
      </c>
      <c r="AH54" s="168">
        <v>38</v>
      </c>
    </row>
    <row r="55" spans="1:34" ht="19.5" customHeight="1" thickBot="1" x14ac:dyDescent="0.35">
      <c r="A55" s="146"/>
      <c r="B55" s="141" t="s">
        <v>337</v>
      </c>
      <c r="C55" s="142" t="s">
        <v>259</v>
      </c>
      <c r="D55" s="143" t="s">
        <v>183</v>
      </c>
      <c r="E55" s="88">
        <v>20000</v>
      </c>
      <c r="F55" s="89" t="str">
        <f>IF(E55=0,"0",IF(E55=20000,"20,000",IF((E55/1000)&gt;12,"12,000",(E55/1000))))</f>
        <v>20,000</v>
      </c>
      <c r="G55" s="88">
        <v>20000</v>
      </c>
      <c r="H55" s="89" t="str">
        <f>IF(G55=0,"0",IF(G55=20000,"20,000",IF((G55/1000)&gt;12,"12,000",(G55/1000))))</f>
        <v>20,000</v>
      </c>
      <c r="I55" s="158"/>
      <c r="J55" s="153" t="str">
        <f>IF(I55=0,"0",IF(I55=20,"20,000",IF((I55/1000)&gt;12,"12,000",(I55/1000))))</f>
        <v>0</v>
      </c>
      <c r="K55" s="154"/>
      <c r="L55" s="156" t="str">
        <f>IF(K55=0,"0",IF(K55=20,"20,000",IF((K55/1000)&gt;12,"12,000",(K55/1000))))</f>
        <v>0</v>
      </c>
      <c r="M55" s="88">
        <v>6761</v>
      </c>
      <c r="N55" s="89">
        <f>IF(M55=0,"0",IF(M55=20000,"20,000",IF((M55/1000)&gt;12,"12,000",(M55/1000))))</f>
        <v>6.7610000000000001</v>
      </c>
      <c r="O55" s="88">
        <v>1866</v>
      </c>
      <c r="P55" s="89">
        <f>IF(O55=0,"0",IF(O55=20000,"20,000",IF((O55/1000)&gt;12,"12,000",(O55/1000))))</f>
        <v>1.8660000000000001</v>
      </c>
      <c r="Q55" s="88">
        <v>640</v>
      </c>
      <c r="R55" s="89">
        <f>IF(Q55=0,"0",IF(Q55=20,"20,000",IF((Q55/1000)&gt;12,"12,000",(Q55/1000))))</f>
        <v>0.64</v>
      </c>
      <c r="S55" s="88">
        <v>1532</v>
      </c>
      <c r="T55" s="89">
        <f>IF(S55=0,"0",IF(S55=20,"20,000",IF((S55/1000)&gt;12,"12,000",(S55/1000))))</f>
        <v>1.532</v>
      </c>
      <c r="U55" s="88">
        <v>2351</v>
      </c>
      <c r="V55" s="89">
        <f>IF(U55=0,"0",IF(U55=20,"20,000",IF((U55/1000)&gt;12,"12,000",(U55/1000))))</f>
        <v>2.351</v>
      </c>
      <c r="W55" s="88">
        <v>5311</v>
      </c>
      <c r="X55" s="89">
        <f>IF(W55=0,"0",IF(W55=20,"20,000",IF((W55/1000)&gt;12,"12,000",(W55/1000))))</f>
        <v>5.3109999999999999</v>
      </c>
      <c r="Y55" s="88">
        <v>1138</v>
      </c>
      <c r="Z55" s="89">
        <f>IF(Y55=0,"0",IF(Y55=20,"20,000",IF((Y55/1000)&gt;12,"12,000",(Y55/1000))))</f>
        <v>1.1379999999999999</v>
      </c>
      <c r="AA55" s="88">
        <v>1089</v>
      </c>
      <c r="AB55" s="89">
        <f>IF(AA55=0,"0",IF(AA55=20,"20,000",IF((AA55/1000)&gt;12,"12,000",(AA55/1000))))</f>
        <v>1.089</v>
      </c>
      <c r="AC55" s="88">
        <v>1752</v>
      </c>
      <c r="AD55" s="89">
        <f>IF(AC55=0,"0",IF(AC55=20,"20,000",IF((AC55/1000)&gt;12,"12,000",(AC55/1000))))</f>
        <v>1.752</v>
      </c>
      <c r="AE55" s="88">
        <v>1865</v>
      </c>
      <c r="AF55" s="89">
        <f>IF(AE55=0,"0",IF(AE55=20,"20,000",IF((AE55/1000)&gt;12,"12,000",(AE55/1000))))</f>
        <v>1.865</v>
      </c>
      <c r="AG55" s="167">
        <f>AF55+AD55+AB55+Z55+T55+R55+P55+N55+L55+J55+H55+F55+V55+X55</f>
        <v>64.305000000000007</v>
      </c>
      <c r="AH55" s="168">
        <v>39</v>
      </c>
    </row>
    <row r="56" spans="1:34" ht="19.5" customHeight="1" thickBot="1" x14ac:dyDescent="0.35">
      <c r="A56" s="145"/>
      <c r="B56" s="141" t="s">
        <v>57</v>
      </c>
      <c r="C56" s="142" t="s">
        <v>28</v>
      </c>
      <c r="D56" s="143" t="s">
        <v>207</v>
      </c>
      <c r="E56" s="88">
        <v>3832</v>
      </c>
      <c r="F56" s="89">
        <f>IF(E56=0,"0",IF(E56=20,"20,000",IF((E56/1000)&gt;12,"12,000",(E56/1000))))</f>
        <v>3.8319999999999999</v>
      </c>
      <c r="G56" s="88">
        <v>1479</v>
      </c>
      <c r="H56" s="89">
        <f>IF(G56=0,"0",IF(G56=20000,"20,000",IF((G56/1000)&gt;12,"12,000",(G56/1000))))</f>
        <v>1.4790000000000001</v>
      </c>
      <c r="I56" s="159"/>
      <c r="J56" s="151" t="str">
        <f>IF(I56=0,"0",IF(I56=20,"20,000",IF((I56/1000)&gt;12,"12,000",(I56/1000))))</f>
        <v>0</v>
      </c>
      <c r="K56" s="152"/>
      <c r="L56" s="157" t="str">
        <f>IF(K56=0,"0",IF(K56=20,"20,000",IF((K56/1000)&gt;12,"12,000",(K56/1000))))</f>
        <v>0</v>
      </c>
      <c r="M56" s="88">
        <v>788</v>
      </c>
      <c r="N56" s="89">
        <f>IF(M56=0,"0",IF(M56=20000,"20,000",IF((M56/1000)&gt;12,"12,000",(M56/1000))))</f>
        <v>0.78800000000000003</v>
      </c>
      <c r="O56" s="88">
        <v>2807</v>
      </c>
      <c r="P56" s="89">
        <f>IF(O56=0,"0",IF(O56=20000,"20,000",IF((O56/1000)&gt;12,"12,000",(O56/1000))))</f>
        <v>2.8069999999999999</v>
      </c>
      <c r="Q56" s="88">
        <v>1002</v>
      </c>
      <c r="R56" s="89">
        <f>IF(Q56=0,"0",IF(Q56=20,"20,000",IF((Q56/1000)&gt;12,"12,000",(Q56/1000))))</f>
        <v>1.002</v>
      </c>
      <c r="S56" s="88">
        <v>3758</v>
      </c>
      <c r="T56" s="89">
        <f>IF(S56=0,"0",IF(S56=20,"20,000",IF((S56/1000)&gt;12,"12,000",(S56/1000))))</f>
        <v>3.758</v>
      </c>
      <c r="U56" s="88">
        <v>3481</v>
      </c>
      <c r="V56" s="89">
        <f>IF(U56=0,"0",IF(U56=20,"20,000",IF((U56/1000)&gt;12,"12,000",(U56/1000))))</f>
        <v>3.4809999999999999</v>
      </c>
      <c r="W56" s="88">
        <v>4423</v>
      </c>
      <c r="X56" s="89">
        <f>IF(W56=0,"0",IF(W56=20,"20,000",IF((W56/1000)&gt;12,"12,000",(W56/1000))))</f>
        <v>4.423</v>
      </c>
      <c r="Y56" s="88">
        <v>20</v>
      </c>
      <c r="Z56" s="89" t="str">
        <f>IF(Y56=0,"0",IF(Y56=20,"20,000",IF((Y56/1000)&gt;12,"12,000",(Y56/1000))))</f>
        <v>20,000</v>
      </c>
      <c r="AA56" s="88">
        <v>20</v>
      </c>
      <c r="AB56" s="89" t="str">
        <f>IF(AA56=0,"0",IF(AA56=20,"20,000",IF((AA56/1000)&gt;12,"12,000",(AA56/1000))))</f>
        <v>20,000</v>
      </c>
      <c r="AC56" s="88">
        <v>2156</v>
      </c>
      <c r="AD56" s="89">
        <f>IF(AC56=0,"0",IF(AC56=20,"20,000",IF((AC56/1000)&gt;12,"12,000",(AC56/1000))))</f>
        <v>2.1560000000000001</v>
      </c>
      <c r="AE56" s="88">
        <v>4088</v>
      </c>
      <c r="AF56" s="89">
        <f>IF(AE56=0,"0",IF(AE56=20,"20,000",IF((AE56/1000)&gt;12,"12,000",(AE56/1000))))</f>
        <v>4.0880000000000001</v>
      </c>
      <c r="AG56" s="167">
        <f>AF56+AD56+AB56+Z56+T56+R56+P56+N56+L56+J56+H56+F56+V56+X56</f>
        <v>67.814000000000007</v>
      </c>
      <c r="AH56" s="168">
        <v>40</v>
      </c>
    </row>
    <row r="57" spans="1:34" ht="19.5" customHeight="1" thickBot="1" x14ac:dyDescent="0.35">
      <c r="A57" s="146"/>
      <c r="B57" s="141" t="s">
        <v>158</v>
      </c>
      <c r="C57" s="142" t="s">
        <v>159</v>
      </c>
      <c r="D57" s="143" t="s">
        <v>160</v>
      </c>
      <c r="E57" s="88">
        <v>1099</v>
      </c>
      <c r="F57" s="89">
        <f>IF(E57=0,"0",IF(E57=20,"20,000",IF((E57/1000)&gt;12,"12,000",(E57/1000))))</f>
        <v>1.099</v>
      </c>
      <c r="G57" s="88">
        <v>1981</v>
      </c>
      <c r="H57" s="89">
        <f>IF(G57=0,"0",IF(G57=20000,"20,000",IF((G57/1000)&gt;12,"12,000",(G57/1000))))</f>
        <v>1.9810000000000001</v>
      </c>
      <c r="I57" s="158"/>
      <c r="J57" s="153" t="str">
        <f>IF(I57=0,"0",IF(I57=20,"20,000",IF((I57/1000)&gt;12,"12,000",(I57/1000))))</f>
        <v>0</v>
      </c>
      <c r="K57" s="154"/>
      <c r="L57" s="156" t="str">
        <f>IF(K57=0,"0",IF(K57=20,"20,000",IF((K57/1000)&gt;12,"12,000",(K57/1000))))</f>
        <v>0</v>
      </c>
      <c r="M57" s="88">
        <v>1930</v>
      </c>
      <c r="N57" s="89">
        <f>IF(M57=0,"0",IF(M57=20000,"20,000",IF((M57/1000)&gt;12,"12,000",(M57/1000))))</f>
        <v>1.93</v>
      </c>
      <c r="O57" s="88">
        <v>3031</v>
      </c>
      <c r="P57" s="89">
        <f>IF(O57=0,"0",IF(O57=20000,"20,000",IF((O57/1000)&gt;12,"12,000",(O57/1000))))</f>
        <v>3.0310000000000001</v>
      </c>
      <c r="Q57" s="88">
        <v>2827</v>
      </c>
      <c r="R57" s="89">
        <f>IF(Q57=0,"0",IF(Q57=20,"20,000",IF((Q57/1000)&gt;12,"12,000",(Q57/1000))))</f>
        <v>2.827</v>
      </c>
      <c r="S57" s="88">
        <v>3648</v>
      </c>
      <c r="T57" s="89">
        <f>IF(S57=0,"0",IF(S57=20,"20,000",IF((S57/1000)&gt;12,"12,000",(S57/1000))))</f>
        <v>3.6480000000000001</v>
      </c>
      <c r="U57" s="88">
        <v>8204</v>
      </c>
      <c r="V57" s="89">
        <f>IF(U57=0,"0",IF(U57=20,"20,000",IF((U57/1000)&gt;12,"12,000",(U57/1000))))</f>
        <v>8.2040000000000006</v>
      </c>
      <c r="W57" s="88">
        <v>7444</v>
      </c>
      <c r="X57" s="89">
        <f>IF(W57=0,"0",IF(W57=20,"20,000",IF((W57/1000)&gt;12,"12,000",(W57/1000))))</f>
        <v>7.444</v>
      </c>
      <c r="Y57" s="88">
        <v>12000</v>
      </c>
      <c r="Z57" s="89">
        <f>IF(Y57=0,"0",IF(Y57=20,"20,000",IF((Y57/1000)&gt;12,"12,000",(Y57/1000))))</f>
        <v>12</v>
      </c>
      <c r="AA57" s="88">
        <v>12000</v>
      </c>
      <c r="AB57" s="89">
        <f>IF(AA57=0,"0",IF(AA57=20,"20,000",IF((AA57/1000)&gt;12,"12,000",(AA57/1000))))</f>
        <v>12</v>
      </c>
      <c r="AC57" s="88">
        <v>4170</v>
      </c>
      <c r="AD57" s="89">
        <f>IF(AC57=0,"0",IF(AC57=20,"20,000",IF((AC57/1000)&gt;12,"12,000",(AC57/1000))))</f>
        <v>4.17</v>
      </c>
      <c r="AE57" s="88">
        <v>12000</v>
      </c>
      <c r="AF57" s="89">
        <f>IF(AE57=0,"0",IF(AE57=20,"20,000",IF((AE57/1000)&gt;12,"12,000",(AE57/1000))))</f>
        <v>12</v>
      </c>
      <c r="AG57" s="167">
        <f>AF57+AD57+AB57+Z57+T57+R57+P57+N57+L57+J57+H57+F57+V57+X57</f>
        <v>70.334000000000003</v>
      </c>
      <c r="AH57" s="168">
        <v>41</v>
      </c>
    </row>
    <row r="58" spans="1:34" ht="19.5" customHeight="1" thickBot="1" x14ac:dyDescent="0.35">
      <c r="A58" s="146"/>
      <c r="B58" s="141" t="s">
        <v>179</v>
      </c>
      <c r="C58" s="142" t="s">
        <v>180</v>
      </c>
      <c r="D58" s="143" t="s">
        <v>138</v>
      </c>
      <c r="E58" s="88">
        <v>2261</v>
      </c>
      <c r="F58" s="89">
        <f>IF(E58=0,"0",IF(E58=20,"20,000",IF((E58/1000)&gt;12,"12,000",(E58/1000))))</f>
        <v>2.2610000000000001</v>
      </c>
      <c r="G58" s="88">
        <v>1645</v>
      </c>
      <c r="H58" s="89">
        <f>IF(G58=0,"0",IF(G58=20000,"20,000",IF((G58/1000)&gt;12,"12,000",(G58/1000))))</f>
        <v>1.645</v>
      </c>
      <c r="I58" s="159"/>
      <c r="J58" s="151" t="str">
        <f>IF(I58=0,"0",IF(I58=20,"20,000",IF((I58/1000)&gt;12,"12,000",(I58/1000))))</f>
        <v>0</v>
      </c>
      <c r="K58" s="152"/>
      <c r="L58" s="157" t="str">
        <f>IF(K58=0,"0",IF(K58=20,"20,000",IF((K58/1000)&gt;12,"12,000",(K58/1000))))</f>
        <v>0</v>
      </c>
      <c r="M58" s="88">
        <v>2651</v>
      </c>
      <c r="N58" s="89">
        <f>IF(M58=0,"0",IF(M58=20000,"20,000",IF((M58/1000)&gt;12,"12,000",(M58/1000))))</f>
        <v>2.6509999999999998</v>
      </c>
      <c r="O58" s="88">
        <v>3788</v>
      </c>
      <c r="P58" s="89">
        <f>IF(O58=0,"0",IF(O58=20000,"20,000",IF((O58/1000)&gt;12,"12,000",(O58/1000))))</f>
        <v>3.7879999999999998</v>
      </c>
      <c r="Q58" s="88">
        <v>12000</v>
      </c>
      <c r="R58" s="89">
        <f>IF(Q58=0,"0",IF(Q58=20,"20,000",IF((Q58/1000)&gt;12,"12,000",(Q58/1000))))</f>
        <v>12</v>
      </c>
      <c r="S58" s="88">
        <v>12000</v>
      </c>
      <c r="T58" s="89">
        <f>IF(S58=0,"0",IF(S58=20,"20,000",IF((S58/1000)&gt;12,"12,000",(S58/1000))))</f>
        <v>12</v>
      </c>
      <c r="U58" s="88">
        <v>12000</v>
      </c>
      <c r="V58" s="89">
        <f>IF(U58=0,"0",IF(U58=20,"20,000",IF((U58/1000)&gt;12,"12,000",(U58/1000))))</f>
        <v>12</v>
      </c>
      <c r="W58" s="88">
        <v>12000</v>
      </c>
      <c r="X58" s="89">
        <f>IF(W58=0,"0",IF(W58=20,"20,000",IF((W58/1000)&gt;12,"12,000",(W58/1000))))</f>
        <v>12</v>
      </c>
      <c r="Y58" s="88">
        <v>1943</v>
      </c>
      <c r="Z58" s="89">
        <f>IF(Y58=0,"0",IF(Y58=20,"20,000",IF((Y58/1000)&gt;12,"12,000",(Y58/1000))))</f>
        <v>1.9430000000000001</v>
      </c>
      <c r="AA58" s="88">
        <v>4539</v>
      </c>
      <c r="AB58" s="89">
        <f>IF(AA58=0,"0",IF(AA58=20,"20,000",IF((AA58/1000)&gt;12,"12,000",(AA58/1000))))</f>
        <v>4.5389999999999997</v>
      </c>
      <c r="AC58" s="88">
        <v>1501</v>
      </c>
      <c r="AD58" s="89">
        <f>IF(AC58=0,"0",IF(AC58=20,"20,000",IF((AC58/1000)&gt;12,"12,000",(AC58/1000))))</f>
        <v>1.5009999999999999</v>
      </c>
      <c r="AE58" s="88">
        <v>4989</v>
      </c>
      <c r="AF58" s="89">
        <f>IF(AE58=0,"0",IF(AE58=20,"20,000",IF((AE58/1000)&gt;12,"12,000",(AE58/1000))))</f>
        <v>4.9889999999999999</v>
      </c>
      <c r="AG58" s="167">
        <f>AF58+AD58+AB58+Z58+T58+R58+P58+N58+L58+J58+H58+F58+V58+X58</f>
        <v>71.317000000000007</v>
      </c>
      <c r="AH58" s="168">
        <v>42</v>
      </c>
    </row>
    <row r="59" spans="1:34" ht="19.5" customHeight="1" thickBot="1" x14ac:dyDescent="0.35">
      <c r="A59" s="146"/>
      <c r="B59" s="141" t="s">
        <v>163</v>
      </c>
      <c r="C59" s="142" t="s">
        <v>164</v>
      </c>
      <c r="D59" s="143" t="s">
        <v>165</v>
      </c>
      <c r="E59" s="88">
        <v>2269</v>
      </c>
      <c r="F59" s="89">
        <f>IF(E59=0,"0",IF(E59=20,"20,000",IF((E59/1000)&gt;12,"12,000",(E59/1000))))</f>
        <v>2.2690000000000001</v>
      </c>
      <c r="G59" s="88">
        <v>1083</v>
      </c>
      <c r="H59" s="89">
        <f>IF(G59=0,"0",IF(G59=20000,"20,000",IF((G59/1000)&gt;12,"12,000",(G59/1000))))</f>
        <v>1.083</v>
      </c>
      <c r="I59" s="159"/>
      <c r="J59" s="151" t="str">
        <f>IF(I59=0,"0",IF(I59=20,"20,000",IF((I59/1000)&gt;12,"12,000",(I59/1000))))</f>
        <v>0</v>
      </c>
      <c r="K59" s="152"/>
      <c r="L59" s="157" t="str">
        <f>IF(K59=0,"0",IF(K59=20,"20,000",IF((K59/1000)&gt;12,"12,000",(K59/1000))))</f>
        <v>0</v>
      </c>
      <c r="M59" s="88">
        <v>1416</v>
      </c>
      <c r="N59" s="89">
        <f>IF(M59=0,"0",IF(M59=20000,"20,000",IF((M59/1000)&gt;12,"12,000",(M59/1000))))</f>
        <v>1.4159999999999999</v>
      </c>
      <c r="O59" s="88">
        <v>1299</v>
      </c>
      <c r="P59" s="89">
        <f>IF(O59=0,"0",IF(O59=20000,"20,000",IF((O59/1000)&gt;12,"12,000",(O59/1000))))</f>
        <v>1.2989999999999999</v>
      </c>
      <c r="Q59" s="88">
        <v>733</v>
      </c>
      <c r="R59" s="89">
        <f>IF(Q59=0,"0",IF(Q59=20,"20,000",IF((Q59/1000)&gt;12,"12,000",(Q59/1000))))</f>
        <v>0.73299999999999998</v>
      </c>
      <c r="S59" s="88">
        <v>3112</v>
      </c>
      <c r="T59" s="89">
        <f>IF(S59=0,"0",IF(S59=20,"20,000",IF((S59/1000)&gt;12,"12,000",(S59/1000))))</f>
        <v>3.1120000000000001</v>
      </c>
      <c r="U59" s="88">
        <v>20</v>
      </c>
      <c r="V59" s="89" t="str">
        <f>IF(U59=0,"0",IF(U59=20,"20,000",IF((U59/1000)&gt;12,"12,000",(U59/1000))))</f>
        <v>20,000</v>
      </c>
      <c r="W59" s="88">
        <v>20</v>
      </c>
      <c r="X59" s="89" t="str">
        <f>IF(W59=0,"0",IF(W59=20,"20,000",IF((W59/1000)&gt;12,"12,000",(W59/1000))))</f>
        <v>20,000</v>
      </c>
      <c r="Y59" s="88">
        <v>4543</v>
      </c>
      <c r="Z59" s="89">
        <f>IF(Y59=0,"0",IF(Y59=20,"20,000",IF((Y59/1000)&gt;12,"12,000",(Y59/1000))))</f>
        <v>4.5430000000000001</v>
      </c>
      <c r="AA59" s="88">
        <v>4382</v>
      </c>
      <c r="AB59" s="89">
        <f>IF(AA59=0,"0",IF(AA59=20,"20,000",IF((AA59/1000)&gt;12,"12,000",(AA59/1000))))</f>
        <v>4.3819999999999997</v>
      </c>
      <c r="AC59" s="88">
        <v>12000</v>
      </c>
      <c r="AD59" s="89">
        <f>IF(AC59=0,"0",IF(AC59=20,"20,000",IF((AC59/1000)&gt;12,"12,000",(AC59/1000))))</f>
        <v>12</v>
      </c>
      <c r="AE59" s="88">
        <v>1200</v>
      </c>
      <c r="AF59" s="89">
        <f>IF(AE59=0,"0",IF(AE59=20,"20,000",IF((AE59/1000)&gt;12,"12,000",(AE59/1000))))</f>
        <v>1.2</v>
      </c>
      <c r="AG59" s="167">
        <f>AF59+AD59+AB59+Z59+T59+R59+P59+N59+L59+J59+H59+F59+V59+X59</f>
        <v>72.037000000000006</v>
      </c>
      <c r="AH59" s="168">
        <v>43</v>
      </c>
    </row>
    <row r="60" spans="1:34" ht="19.5" customHeight="1" thickBot="1" x14ac:dyDescent="0.35">
      <c r="A60" s="145"/>
      <c r="B60" s="141" t="s">
        <v>246</v>
      </c>
      <c r="C60" s="142" t="s">
        <v>247</v>
      </c>
      <c r="D60" s="143" t="s">
        <v>248</v>
      </c>
      <c r="E60" s="88">
        <v>2292</v>
      </c>
      <c r="F60" s="89">
        <f>IF(E60=0,"0",IF(E60=20,"20,000",IF((E60/1000)&gt;12,"12,000",(E60/1000))))</f>
        <v>2.2919999999999998</v>
      </c>
      <c r="G60" s="88">
        <v>7699</v>
      </c>
      <c r="H60" s="89">
        <f>IF(G60=0,"0",IF(G60=20000,"20,000",IF((G60/1000)&gt;12,"12,000",(G60/1000))))</f>
        <v>7.6989999999999998</v>
      </c>
      <c r="I60" s="159"/>
      <c r="J60" s="151" t="str">
        <f>IF(I60=0,"0",IF(I60=20,"20,000",IF((I60/1000)&gt;12,"12,000",(I60/1000))))</f>
        <v>0</v>
      </c>
      <c r="K60" s="152"/>
      <c r="L60" s="157" t="str">
        <f>IF(K60=0,"0",IF(K60=20,"20,000",IF((K60/1000)&gt;12,"12,000",(K60/1000))))</f>
        <v>0</v>
      </c>
      <c r="M60" s="88">
        <v>7378</v>
      </c>
      <c r="N60" s="89">
        <f>IF(M60=0,"0",IF(M60=20000,"20,000",IF((M60/1000)&gt;12,"12,000",(M60/1000))))</f>
        <v>7.3780000000000001</v>
      </c>
      <c r="O60" s="88">
        <v>298</v>
      </c>
      <c r="P60" s="89">
        <f>IF(O60=0,"0",IF(O60=20000,"20,000",IF((O60/1000)&gt;12,"12,000",(O60/1000))))</f>
        <v>0.29799999999999999</v>
      </c>
      <c r="Q60" s="88">
        <v>3067</v>
      </c>
      <c r="R60" s="89">
        <f>IF(Q60=0,"0",IF(Q60=20,"20,000",IF((Q60/1000)&gt;12,"12,000",(Q60/1000))))</f>
        <v>3.0670000000000002</v>
      </c>
      <c r="S60" s="88">
        <v>3118</v>
      </c>
      <c r="T60" s="89">
        <f>IF(S60=0,"0",IF(S60=20,"20,000",IF((S60/1000)&gt;12,"12,000",(S60/1000))))</f>
        <v>3.1179999999999999</v>
      </c>
      <c r="U60" s="88">
        <v>4534</v>
      </c>
      <c r="V60" s="89">
        <f>IF(U60=0,"0",IF(U60=20,"20,000",IF((U60/1000)&gt;12,"12,000",(U60/1000))))</f>
        <v>4.5339999999999998</v>
      </c>
      <c r="W60" s="88">
        <v>6760</v>
      </c>
      <c r="X60" s="89">
        <f>IF(W60=0,"0",IF(W60=20,"20,000",IF((W60/1000)&gt;12,"12,000",(W60/1000))))</f>
        <v>6.76</v>
      </c>
      <c r="Y60" s="88">
        <v>12474</v>
      </c>
      <c r="Z60" s="89" t="str">
        <f>IF(Y60=0,"0",IF(Y60=20,"20,000",IF((Y60/1000)&gt;12,"12,000",(Y60/1000))))</f>
        <v>12,000</v>
      </c>
      <c r="AA60" s="88">
        <v>5116</v>
      </c>
      <c r="AB60" s="89">
        <f>IF(AA60=0,"0",IF(AA60=20,"20,000",IF((AA60/1000)&gt;12,"12,000",(AA60/1000))))</f>
        <v>5.1159999999999997</v>
      </c>
      <c r="AC60" s="88">
        <v>12000</v>
      </c>
      <c r="AD60" s="89">
        <f>IF(AC60=0,"0",IF(AC60=20,"20,000",IF((AC60/1000)&gt;12,"12,000",(AC60/1000))))</f>
        <v>12</v>
      </c>
      <c r="AE60" s="88">
        <v>12000</v>
      </c>
      <c r="AF60" s="89">
        <f>IF(AE60=0,"0",IF(AE60=20,"20,000",IF((AE60/1000)&gt;12,"12,000",(AE60/1000))))</f>
        <v>12</v>
      </c>
      <c r="AG60" s="167">
        <f>AF60+AD60+AB60+Z60+T60+R60+P60+N60+L60+J60+H60+F60+V60+X60</f>
        <v>76.262000000000015</v>
      </c>
      <c r="AH60" s="168">
        <v>44</v>
      </c>
    </row>
    <row r="61" spans="1:34" ht="19.5" customHeight="1" thickBot="1" x14ac:dyDescent="0.35">
      <c r="A61" s="146"/>
      <c r="B61" s="141" t="s">
        <v>225</v>
      </c>
      <c r="C61" s="142" t="s">
        <v>164</v>
      </c>
      <c r="D61" s="143" t="s">
        <v>226</v>
      </c>
      <c r="E61" s="88">
        <v>5584</v>
      </c>
      <c r="F61" s="89">
        <f>IF(E61=0,"0",IF(E61=20,"20,000",IF((E61/1000)&gt;12,"12,000",(E61/1000))))</f>
        <v>5.5839999999999996</v>
      </c>
      <c r="G61" s="88">
        <v>698</v>
      </c>
      <c r="H61" s="89">
        <f>IF(G61=0,"0",IF(G61=20000,"20,000",IF((G61/1000)&gt;12,"12,000",(G61/1000))))</f>
        <v>0.69799999999999995</v>
      </c>
      <c r="I61" s="158"/>
      <c r="J61" s="153" t="str">
        <f>IF(I61=0,"0",IF(I61=20,"20,000",IF((I61/1000)&gt;12,"12,000",(I61/1000))))</f>
        <v>0</v>
      </c>
      <c r="K61" s="154"/>
      <c r="L61" s="156" t="str">
        <f>IF(K61=0,"0",IF(K61=20,"20,000",IF((K61/1000)&gt;12,"12,000",(K61/1000))))</f>
        <v>0</v>
      </c>
      <c r="M61" s="88">
        <v>1348</v>
      </c>
      <c r="N61" s="89">
        <f>IF(M61=0,"0",IF(M61=20000,"20,000",IF((M61/1000)&gt;12,"12,000",(M61/1000))))</f>
        <v>1.3480000000000001</v>
      </c>
      <c r="O61" s="88">
        <v>4582</v>
      </c>
      <c r="P61" s="89">
        <f>IF(O61=0,"0",IF(O61=20000,"20,000",IF((O61/1000)&gt;12,"12,000",(O61/1000))))</f>
        <v>4.5819999999999999</v>
      </c>
      <c r="Q61" s="88">
        <v>499</v>
      </c>
      <c r="R61" s="89">
        <f>IF(Q61=0,"0",IF(Q61=20,"20,000",IF((Q61/1000)&gt;12,"12,000",(Q61/1000))))</f>
        <v>0.499</v>
      </c>
      <c r="S61" s="88">
        <v>1324</v>
      </c>
      <c r="T61" s="89">
        <f>IF(S61=0,"0",IF(S61=20,"20,000",IF((S61/1000)&gt;12,"12,000",(S61/1000))))</f>
        <v>1.3240000000000001</v>
      </c>
      <c r="U61" s="88">
        <v>20</v>
      </c>
      <c r="V61" s="89" t="str">
        <f>IF(U61=0,"0",IF(U61=20,"20,000",IF((U61/1000)&gt;12,"12,000",(U61/1000))))</f>
        <v>20,000</v>
      </c>
      <c r="W61" s="88">
        <v>20</v>
      </c>
      <c r="X61" s="89" t="str">
        <f>IF(W61=0,"0",IF(W61=20,"20,000",IF((W61/1000)&gt;12,"12,000",(W61/1000))))</f>
        <v>20,000</v>
      </c>
      <c r="Y61" s="88">
        <v>1463</v>
      </c>
      <c r="Z61" s="89">
        <f>IF(Y61=0,"0",IF(Y61=20,"20,000",IF((Y61/1000)&gt;12,"12,000",(Y61/1000))))</f>
        <v>1.4630000000000001</v>
      </c>
      <c r="AA61" s="88">
        <v>769</v>
      </c>
      <c r="AB61" s="89">
        <f>IF(AA61=0,"0",IF(AA61=20,"20,000",IF((AA61/1000)&gt;12,"12,000",(AA61/1000))))</f>
        <v>0.76900000000000002</v>
      </c>
      <c r="AC61" s="88">
        <v>12000</v>
      </c>
      <c r="AD61" s="89">
        <f>IF(AC61=0,"0",IF(AC61=20,"20,000",IF((AC61/1000)&gt;12,"12,000",(AC61/1000))))</f>
        <v>12</v>
      </c>
      <c r="AE61" s="88">
        <v>12000</v>
      </c>
      <c r="AF61" s="89">
        <f>IF(AE61=0,"0",IF(AE61=20,"20,000",IF((AE61/1000)&gt;12,"12,000",(AE61/1000))))</f>
        <v>12</v>
      </c>
      <c r="AG61" s="167">
        <f>AF61+AD61+AB61+Z61+T61+R61+P61+N61+L61+J61+H61+F61+V61+X61</f>
        <v>80.266999999999996</v>
      </c>
      <c r="AH61" s="168">
        <v>45</v>
      </c>
    </row>
    <row r="62" spans="1:34" ht="19.5" customHeight="1" thickBot="1" x14ac:dyDescent="0.35">
      <c r="A62" s="146"/>
      <c r="B62" s="141" t="s">
        <v>44</v>
      </c>
      <c r="C62" s="142" t="s">
        <v>45</v>
      </c>
      <c r="D62" s="143" t="s">
        <v>123</v>
      </c>
      <c r="E62" s="88">
        <v>12000</v>
      </c>
      <c r="F62" s="89">
        <f>IF(E62=0,"0",IF(E62=20,"20,000",IF((E62/1000)&gt;12,"12,000",(E62/1000))))</f>
        <v>12</v>
      </c>
      <c r="G62" s="88">
        <v>2365</v>
      </c>
      <c r="H62" s="89">
        <f>IF(G62=0,"0",IF(G62=20000,"20,000",IF((G62/1000)&gt;12,"12,000",(G62/1000))))</f>
        <v>2.3650000000000002</v>
      </c>
      <c r="I62" s="159"/>
      <c r="J62" s="151" t="str">
        <f>IF(I62=0,"0",IF(I62=20,"20,000",IF((I62/1000)&gt;12,"12,000",(I62/1000))))</f>
        <v>0</v>
      </c>
      <c r="K62" s="152"/>
      <c r="L62" s="157" t="str">
        <f>IF(K62=0,"0",IF(K62=20,"20,000",IF((K62/1000)&gt;12,"12,000",(K62/1000))))</f>
        <v>0</v>
      </c>
      <c r="M62" s="88">
        <v>7875</v>
      </c>
      <c r="N62" s="89">
        <f>IF(M62=0,"0",IF(M62=20000,"20,000",IF((M62/1000)&gt;12,"12,000",(M62/1000))))</f>
        <v>7.875</v>
      </c>
      <c r="O62" s="88">
        <v>12000</v>
      </c>
      <c r="P62" s="89">
        <f>IF(O62=0,"0",IF(O62=20000,"20,000",IF((O62/1000)&gt;12,"12,000",(O62/1000))))</f>
        <v>12</v>
      </c>
      <c r="Q62" s="88">
        <v>5201</v>
      </c>
      <c r="R62" s="89">
        <f>IF(Q62=0,"0",IF(Q62=20,"20,000",IF((Q62/1000)&gt;12,"12,000",(Q62/1000))))</f>
        <v>5.2009999999999996</v>
      </c>
      <c r="S62" s="88">
        <v>3535</v>
      </c>
      <c r="T62" s="89">
        <f>IF(S62=0,"0",IF(S62=20,"20,000",IF((S62/1000)&gt;12,"12,000",(S62/1000))))</f>
        <v>3.5350000000000001</v>
      </c>
      <c r="U62" s="88">
        <v>1648</v>
      </c>
      <c r="V62" s="89">
        <f>IF(U62=0,"0",IF(U62=20,"20,000",IF((U62/1000)&gt;12,"12,000",(U62/1000))))</f>
        <v>1.6479999999999999</v>
      </c>
      <c r="W62" s="88">
        <v>4162</v>
      </c>
      <c r="X62" s="89">
        <f>IF(W62=0,"0",IF(W62=20,"20,000",IF((W62/1000)&gt;12,"12,000",(W62/1000))))</f>
        <v>4.1619999999999999</v>
      </c>
      <c r="Y62" s="88">
        <v>3042</v>
      </c>
      <c r="Z62" s="89">
        <f>IF(Y62=0,"0",IF(Y62=20,"20,000",IF((Y62/1000)&gt;12,"12,000",(Y62/1000))))</f>
        <v>3.0419999999999998</v>
      </c>
      <c r="AA62" s="88">
        <v>12000</v>
      </c>
      <c r="AB62" s="89">
        <f>IF(AA62=0,"0",IF(AA62=20,"20,000",IF((AA62/1000)&gt;12,"12,000",(AA62/1000))))</f>
        <v>12</v>
      </c>
      <c r="AC62" s="88">
        <v>14835</v>
      </c>
      <c r="AD62" s="89" t="str">
        <f>IF(AC62=0,"0",IF(AC62=20,"20,000",IF((AC62/1000)&gt;12,"12,000",(AC62/1000))))</f>
        <v>12,000</v>
      </c>
      <c r="AE62" s="88">
        <v>8100</v>
      </c>
      <c r="AF62" s="89">
        <f>IF(AE62=0,"0",IF(AE62=20,"20,000",IF((AE62/1000)&gt;12,"12,000",(AE62/1000))))</f>
        <v>8.1</v>
      </c>
      <c r="AG62" s="167">
        <f>AF62+AD62+AB62+Z62+T62+R62+P62+N62+L62+J62+H62+F62+V62+X62</f>
        <v>83.928000000000011</v>
      </c>
      <c r="AH62" s="168">
        <v>46</v>
      </c>
    </row>
    <row r="63" spans="1:34" ht="19.5" customHeight="1" thickBot="1" x14ac:dyDescent="0.35">
      <c r="A63" s="145"/>
      <c r="B63" s="141" t="s">
        <v>55</v>
      </c>
      <c r="C63" s="142" t="s">
        <v>56</v>
      </c>
      <c r="D63" s="143" t="s">
        <v>233</v>
      </c>
      <c r="E63" s="88">
        <v>4701</v>
      </c>
      <c r="F63" s="89">
        <f>IF(E63=0,"0",IF(E63=20,"20,000",IF((E63/1000)&gt;12,"12,000",(E63/1000))))</f>
        <v>4.7009999999999996</v>
      </c>
      <c r="G63" s="88">
        <v>2273</v>
      </c>
      <c r="H63" s="89">
        <f>IF(G63=0,"0",IF(G63=20000,"20,000",IF((G63/1000)&gt;12,"12,000",(G63/1000))))</f>
        <v>2.2730000000000001</v>
      </c>
      <c r="I63" s="159"/>
      <c r="J63" s="151" t="str">
        <f>IF(I63=0,"0",IF(I63=20,"20,000",IF((I63/1000)&gt;12,"12,000",(I63/1000))))</f>
        <v>0</v>
      </c>
      <c r="K63" s="152"/>
      <c r="L63" s="157" t="str">
        <f>IF(K63=0,"0",IF(K63=20,"20,000",IF((K63/1000)&gt;12,"12,000",(K63/1000))))</f>
        <v>0</v>
      </c>
      <c r="M63" s="88">
        <v>20000</v>
      </c>
      <c r="N63" s="89" t="str">
        <f>IF(M63=0,"0",IF(M63=20000,"20,000",IF((M63/1000)&gt;12,"12,000",(M63/1000))))</f>
        <v>20,000</v>
      </c>
      <c r="O63" s="88">
        <v>20000</v>
      </c>
      <c r="P63" s="89" t="str">
        <f>IF(O63=0,"0",IF(O63=20000,"20,000",IF((O63/1000)&gt;12,"12,000",(O63/1000))))</f>
        <v>20,000</v>
      </c>
      <c r="Q63" s="88">
        <v>2445</v>
      </c>
      <c r="R63" s="89">
        <f>IF(Q63=0,"0",IF(Q63=20,"20,000",IF((Q63/1000)&gt;12,"12,000",(Q63/1000))))</f>
        <v>2.4449999999999998</v>
      </c>
      <c r="S63" s="88">
        <v>2684</v>
      </c>
      <c r="T63" s="89">
        <f>IF(S63=0,"0",IF(S63=20,"20,000",IF((S63/1000)&gt;12,"12,000",(S63/1000))))</f>
        <v>2.6840000000000002</v>
      </c>
      <c r="U63" s="88">
        <v>19025</v>
      </c>
      <c r="V63" s="89" t="str">
        <f>IF(U63=0,"0",IF(U63=20,"20,000",IF((U63/1000)&gt;12,"12,000",(U63/1000))))</f>
        <v>12,000</v>
      </c>
      <c r="W63" s="88">
        <v>6030</v>
      </c>
      <c r="X63" s="89">
        <f>IF(W63=0,"0",IF(W63=20,"20,000",IF((W63/1000)&gt;12,"12,000",(W63/1000))))</f>
        <v>6.03</v>
      </c>
      <c r="Y63" s="88">
        <v>5365</v>
      </c>
      <c r="Z63" s="89">
        <f>IF(Y63=0,"0",IF(Y63=20,"20,000",IF((Y63/1000)&gt;12,"12,000",(Y63/1000))))</f>
        <v>5.3650000000000002</v>
      </c>
      <c r="AA63" s="88">
        <v>2521</v>
      </c>
      <c r="AB63" s="89">
        <f>IF(AA63=0,"0",IF(AA63=20,"20,000",IF((AA63/1000)&gt;12,"12,000",(AA63/1000))))</f>
        <v>2.5209999999999999</v>
      </c>
      <c r="AC63" s="88">
        <v>2585</v>
      </c>
      <c r="AD63" s="89">
        <f>IF(AC63=0,"0",IF(AC63=20,"20,000",IF((AC63/1000)&gt;12,"12,000",(AC63/1000))))</f>
        <v>2.585</v>
      </c>
      <c r="AE63" s="88">
        <v>3687</v>
      </c>
      <c r="AF63" s="89">
        <f>IF(AE63=0,"0",IF(AE63=20,"20,000",IF((AE63/1000)&gt;12,"12,000",(AE63/1000))))</f>
        <v>3.6869999999999998</v>
      </c>
      <c r="AG63" s="167">
        <f>AF63+AD63+AB63+Z63+T63+R63+P63+N63+L63+J63+H63+F63+V63+X63</f>
        <v>84.290999999999997</v>
      </c>
      <c r="AH63" s="168">
        <v>47</v>
      </c>
    </row>
    <row r="64" spans="1:34" ht="19.5" customHeight="1" thickBot="1" x14ac:dyDescent="0.35">
      <c r="A64" s="146"/>
      <c r="B64" s="141" t="s">
        <v>213</v>
      </c>
      <c r="C64" s="142" t="s">
        <v>214</v>
      </c>
      <c r="D64" s="143" t="s">
        <v>200</v>
      </c>
      <c r="E64" s="88">
        <v>1623</v>
      </c>
      <c r="F64" s="89">
        <f>IF(E64=0,"0",IF(E64=20,"20,000",IF((E64/1000)&gt;12,"12,000",(E64/1000))))</f>
        <v>1.623</v>
      </c>
      <c r="G64" s="88">
        <v>3952</v>
      </c>
      <c r="H64" s="89">
        <f>IF(G64=0,"0",IF(G64=20000,"20,000",IF((G64/1000)&gt;12,"12,000",(G64/1000))))</f>
        <v>3.952</v>
      </c>
      <c r="I64" s="159"/>
      <c r="J64" s="151" t="str">
        <f>IF(I64=0,"0",IF(I64=20,"20,000",IF((I64/1000)&gt;12,"12,000",(I64/1000))))</f>
        <v>0</v>
      </c>
      <c r="K64" s="152"/>
      <c r="L64" s="157" t="str">
        <f>IF(K64=0,"0",IF(K64=20,"20,000",IF((K64/1000)&gt;12,"12,000",(K64/1000))))</f>
        <v>0</v>
      </c>
      <c r="M64" s="88">
        <v>3622</v>
      </c>
      <c r="N64" s="89">
        <f>IF(M64=0,"0",IF(M64=20000,"20,000",IF((M64/1000)&gt;12,"12,000",(M64/1000))))</f>
        <v>3.6219999999999999</v>
      </c>
      <c r="O64" s="88">
        <v>1929</v>
      </c>
      <c r="P64" s="89">
        <f>IF(O64=0,"0",IF(O64=20000,"20,000",IF((O64/1000)&gt;12,"12,000",(O64/1000))))</f>
        <v>1.929</v>
      </c>
      <c r="Q64" s="88">
        <v>20</v>
      </c>
      <c r="R64" s="89" t="str">
        <f>IF(Q64=0,"0",IF(Q64=20,"20,000",IF((Q64/1000)&gt;12,"12,000",(Q64/1000))))</f>
        <v>20,000</v>
      </c>
      <c r="S64" s="88">
        <v>20</v>
      </c>
      <c r="T64" s="89" t="str">
        <f>IF(S64=0,"0",IF(S64=20,"20,000",IF((S64/1000)&gt;12,"12,000",(S64/1000))))</f>
        <v>20,000</v>
      </c>
      <c r="U64" s="88">
        <v>8421</v>
      </c>
      <c r="V64" s="89">
        <f>IF(U64=0,"0",IF(U64=20,"20,000",IF((U64/1000)&gt;12,"12,000",(U64/1000))))</f>
        <v>8.4209999999999994</v>
      </c>
      <c r="W64" s="88">
        <v>7254</v>
      </c>
      <c r="X64" s="89">
        <f>IF(W64=0,"0",IF(W64=20,"20,000",IF((W64/1000)&gt;12,"12,000",(W64/1000))))</f>
        <v>7.2539999999999996</v>
      </c>
      <c r="Y64" s="88">
        <v>4966</v>
      </c>
      <c r="Z64" s="89">
        <f>IF(Y64=0,"0",IF(Y64=20,"20,000",IF((Y64/1000)&gt;12,"12,000",(Y64/1000))))</f>
        <v>4.9660000000000002</v>
      </c>
      <c r="AA64" s="88">
        <v>8113</v>
      </c>
      <c r="AB64" s="89">
        <f>IF(AA64=0,"0",IF(AA64=20,"20,000",IF((AA64/1000)&gt;12,"12,000",(AA64/1000))))</f>
        <v>8.1129999999999995</v>
      </c>
      <c r="AC64" s="88">
        <v>3536</v>
      </c>
      <c r="AD64" s="89">
        <f>IF(AC64=0,"0",IF(AC64=20,"20,000",IF((AC64/1000)&gt;12,"12,000",(AC64/1000))))</f>
        <v>3.536</v>
      </c>
      <c r="AE64" s="88">
        <v>1561</v>
      </c>
      <c r="AF64" s="89">
        <f>IF(AE64=0,"0",IF(AE64=20,"20,000",IF((AE64/1000)&gt;12,"12,000",(AE64/1000))))</f>
        <v>1.5609999999999999</v>
      </c>
      <c r="AG64" s="167">
        <f>AF64+AD64+AB64+Z64+T64+R64+P64+N64+L64+J64+H64+F64+V64+X64</f>
        <v>84.977000000000018</v>
      </c>
      <c r="AH64" s="168">
        <v>48</v>
      </c>
    </row>
    <row r="65" spans="1:34" ht="19.5" customHeight="1" thickBot="1" x14ac:dyDescent="0.35">
      <c r="A65" s="145"/>
      <c r="B65" s="141" t="s">
        <v>23</v>
      </c>
      <c r="C65" s="142" t="s">
        <v>24</v>
      </c>
      <c r="D65" s="143" t="s">
        <v>161</v>
      </c>
      <c r="E65" s="88">
        <v>2966</v>
      </c>
      <c r="F65" s="89">
        <f>IF(E65=0,"0",IF(E65=20,"20,000",IF((E65/1000)&gt;12,"12,000",(E65/1000))))</f>
        <v>2.9660000000000002</v>
      </c>
      <c r="G65" s="88">
        <v>336</v>
      </c>
      <c r="H65" s="89">
        <f>IF(G65=0,"0",IF(G65=20000,"20,000",IF((G65/1000)&gt;12,"12,000",(G65/1000))))</f>
        <v>0.33600000000000002</v>
      </c>
      <c r="I65" s="159"/>
      <c r="J65" s="151" t="str">
        <f>IF(I65=0,"0",IF(I65=20,"20,000",IF((I65/1000)&gt;12,"12,000",(I65/1000))))</f>
        <v>0</v>
      </c>
      <c r="K65" s="152"/>
      <c r="L65" s="157" t="str">
        <f>IF(K65=0,"0",IF(K65=20,"20,000",IF((K65/1000)&gt;12,"12,000",(K65/1000))))</f>
        <v>0</v>
      </c>
      <c r="M65" s="88">
        <v>12000</v>
      </c>
      <c r="N65" s="89">
        <f>IF(M65=0,"0",IF(M65=20000,"20,000",IF((M65/1000)&gt;12,"12,000",(M65/1000))))</f>
        <v>12</v>
      </c>
      <c r="O65" s="88">
        <v>2052</v>
      </c>
      <c r="P65" s="89">
        <f>IF(O65=0,"0",IF(O65=20000,"20,000",IF((O65/1000)&gt;12,"12,000",(O65/1000))))</f>
        <v>2.052</v>
      </c>
      <c r="Q65" s="88">
        <v>12000</v>
      </c>
      <c r="R65" s="89">
        <f>IF(Q65=0,"0",IF(Q65=20,"20,000",IF((Q65/1000)&gt;12,"12,000",(Q65/1000))))</f>
        <v>12</v>
      </c>
      <c r="S65" s="88">
        <v>286</v>
      </c>
      <c r="T65" s="89">
        <f>IF(S65=0,"0",IF(S65=20,"20,000",IF((S65/1000)&gt;12,"12,000",(S65/1000))))</f>
        <v>0.28599999999999998</v>
      </c>
      <c r="U65" s="88">
        <v>4291</v>
      </c>
      <c r="V65" s="89">
        <f>IF(U65=0,"0",IF(U65=20,"20,000",IF((U65/1000)&gt;12,"12,000",(U65/1000))))</f>
        <v>4.2910000000000004</v>
      </c>
      <c r="W65" s="88">
        <v>3917</v>
      </c>
      <c r="X65" s="89">
        <f>IF(W65=0,"0",IF(W65=20,"20,000",IF((W65/1000)&gt;12,"12,000",(W65/1000))))</f>
        <v>3.9169999999999998</v>
      </c>
      <c r="Y65" s="88">
        <v>12000</v>
      </c>
      <c r="Z65" s="89">
        <f>IF(Y65=0,"0",IF(Y65=20,"20,000",IF((Y65/1000)&gt;12,"12,000",(Y65/1000))))</f>
        <v>12</v>
      </c>
      <c r="AA65" s="88">
        <v>12000</v>
      </c>
      <c r="AB65" s="89">
        <f>IF(AA65=0,"0",IF(AA65=20,"20,000",IF((AA65/1000)&gt;12,"12,000",(AA65/1000))))</f>
        <v>12</v>
      </c>
      <c r="AC65" s="88">
        <v>12000</v>
      </c>
      <c r="AD65" s="89">
        <f>IF(AC65=0,"0",IF(AC65=20,"20,000",IF((AC65/1000)&gt;12,"12,000",(AC65/1000))))</f>
        <v>12</v>
      </c>
      <c r="AE65" s="88">
        <v>12000</v>
      </c>
      <c r="AF65" s="89">
        <f>IF(AE65=0,"0",IF(AE65=20,"20,000",IF((AE65/1000)&gt;12,"12,000",(AE65/1000))))</f>
        <v>12</v>
      </c>
      <c r="AG65" s="167">
        <f>AF65+AD65+AB65+Z65+T65+R65+P65+N65+L65+J65+H65+F65+V65+X65</f>
        <v>85.847999999999985</v>
      </c>
      <c r="AH65" s="168">
        <v>49</v>
      </c>
    </row>
    <row r="66" spans="1:34" ht="19.5" customHeight="1" thickBot="1" x14ac:dyDescent="0.35">
      <c r="A66" s="146"/>
      <c r="B66" s="141" t="s">
        <v>145</v>
      </c>
      <c r="C66" s="142" t="s">
        <v>146</v>
      </c>
      <c r="D66" s="143" t="s">
        <v>147</v>
      </c>
      <c r="E66" s="88">
        <v>1149</v>
      </c>
      <c r="F66" s="89">
        <f>IF(E66=0,"0",IF(E66=20,"20,000",IF((E66/1000)&gt;12,"12,000",(E66/1000))))</f>
        <v>1.149</v>
      </c>
      <c r="G66" s="88">
        <v>1602</v>
      </c>
      <c r="H66" s="89">
        <f>IF(G66=0,"0",IF(G66=20000,"20,000",IF((G66/1000)&gt;12,"12,000",(G66/1000))))</f>
        <v>1.6020000000000001</v>
      </c>
      <c r="I66" s="159"/>
      <c r="J66" s="151" t="str">
        <f>IF(I66=0,"0",IF(I66=20,"20,000",IF((I66/1000)&gt;12,"12,000",(I66/1000))))</f>
        <v>0</v>
      </c>
      <c r="K66" s="152"/>
      <c r="L66" s="157" t="str">
        <f>IF(K66=0,"0",IF(K66=20,"20,000",IF((K66/1000)&gt;12,"12,000",(K66/1000))))</f>
        <v>0</v>
      </c>
      <c r="M66" s="88">
        <v>3930</v>
      </c>
      <c r="N66" s="89">
        <f>IF(M66=0,"0",IF(M66=20000,"20,000",IF((M66/1000)&gt;12,"12,000",(M66/1000))))</f>
        <v>3.93</v>
      </c>
      <c r="O66" s="88">
        <v>4143</v>
      </c>
      <c r="P66" s="89">
        <f>IF(O66=0,"0",IF(O66=20000,"20,000",IF((O66/1000)&gt;12,"12,000",(O66/1000))))</f>
        <v>4.1429999999999998</v>
      </c>
      <c r="Q66" s="88">
        <v>5332</v>
      </c>
      <c r="R66" s="89">
        <f>IF(Q66=0,"0",IF(Q66=20,"20,000",IF((Q66/1000)&gt;12,"12,000",(Q66/1000))))</f>
        <v>5.3319999999999999</v>
      </c>
      <c r="S66" s="88">
        <v>775</v>
      </c>
      <c r="T66" s="89">
        <f>IF(S66=0,"0",IF(S66=20,"20,000",IF((S66/1000)&gt;12,"12,000",(S66/1000))))</f>
        <v>0.77500000000000002</v>
      </c>
      <c r="U66" s="88">
        <v>9532</v>
      </c>
      <c r="V66" s="89">
        <f>IF(U66=0,"0",IF(U66=20,"20,000",IF((U66/1000)&gt;12,"12,000",(U66/1000))))</f>
        <v>9.532</v>
      </c>
      <c r="W66" s="88">
        <v>1647</v>
      </c>
      <c r="X66" s="89">
        <f>IF(W66=0,"0",IF(W66=20,"20,000",IF((W66/1000)&gt;12,"12,000",(W66/1000))))</f>
        <v>1.647</v>
      </c>
      <c r="Y66" s="88">
        <v>6817</v>
      </c>
      <c r="Z66" s="89">
        <f>IF(Y66=0,"0",IF(Y66=20,"20,000",IF((Y66/1000)&gt;12,"12,000",(Y66/1000))))</f>
        <v>6.8170000000000002</v>
      </c>
      <c r="AA66" s="88">
        <v>12000</v>
      </c>
      <c r="AB66" s="89">
        <f>IF(AA66=0,"0",IF(AA66=20,"20,000",IF((AA66/1000)&gt;12,"12,000",(AA66/1000))))</f>
        <v>12</v>
      </c>
      <c r="AC66" s="88">
        <v>20</v>
      </c>
      <c r="AD66" s="89" t="str">
        <f>IF(AC66=0,"0",IF(AC66=20,"20,000",IF((AC66/1000)&gt;12,"12,000",(AC66/1000))))</f>
        <v>20,000</v>
      </c>
      <c r="AE66" s="88">
        <v>20</v>
      </c>
      <c r="AF66" s="89" t="str">
        <f>IF(AE66=0,"0",IF(AE66=20,"20,000",IF((AE66/1000)&gt;12,"12,000",(AE66/1000))))</f>
        <v>20,000</v>
      </c>
      <c r="AG66" s="167">
        <f>AF66+AD66+AB66+Z66+T66+R66+P66+N66+L66+J66+H66+F66+V66+X66</f>
        <v>86.927000000000007</v>
      </c>
      <c r="AH66" s="168">
        <v>50</v>
      </c>
    </row>
    <row r="67" spans="1:34" ht="19.5" customHeight="1" thickBot="1" x14ac:dyDescent="0.35">
      <c r="A67" s="145"/>
      <c r="B67" s="141" t="s">
        <v>197</v>
      </c>
      <c r="C67" s="142" t="s">
        <v>150</v>
      </c>
      <c r="D67" s="143" t="s">
        <v>151</v>
      </c>
      <c r="E67" s="88">
        <v>2985</v>
      </c>
      <c r="F67" s="89">
        <f>IF(E67=0,"0",IF(E67=20,"20,000",IF((E67/1000)&gt;12,"12,000",(E67/1000))))</f>
        <v>2.9849999999999999</v>
      </c>
      <c r="G67" s="88">
        <v>1616</v>
      </c>
      <c r="H67" s="89">
        <f>IF(G67=0,"0",IF(G67=20000,"20,000",IF((G67/1000)&gt;12,"12,000",(G67/1000))))</f>
        <v>1.6160000000000001</v>
      </c>
      <c r="I67" s="158"/>
      <c r="J67" s="153" t="str">
        <f>IF(I67=0,"0",IF(I67=20,"20,000",IF((I67/1000)&gt;12,"12,000",(I67/1000))))</f>
        <v>0</v>
      </c>
      <c r="K67" s="154"/>
      <c r="L67" s="156" t="str">
        <f>IF(K67=0,"0",IF(K67=20,"20,000",IF((K67/1000)&gt;12,"12,000",(K67/1000))))</f>
        <v>0</v>
      </c>
      <c r="M67" s="88">
        <v>12000</v>
      </c>
      <c r="N67" s="89">
        <f>IF(M67=0,"0",IF(M67=20000,"20,000",IF((M67/1000)&gt;12,"12,000",(M67/1000))))</f>
        <v>12</v>
      </c>
      <c r="O67" s="88">
        <v>12000</v>
      </c>
      <c r="P67" s="89">
        <f>IF(O67=0,"0",IF(O67=20000,"20,000",IF((O67/1000)&gt;12,"12,000",(O67/1000))))</f>
        <v>12</v>
      </c>
      <c r="Q67" s="88">
        <v>20</v>
      </c>
      <c r="R67" s="89" t="str">
        <f>IF(Q67=0,"0",IF(Q67=20,"20,000",IF((Q67/1000)&gt;12,"12,000",(Q67/1000))))</f>
        <v>20,000</v>
      </c>
      <c r="S67" s="88">
        <v>20</v>
      </c>
      <c r="T67" s="89" t="str">
        <f>IF(S67=0,"0",IF(S67=20,"20,000",IF((S67/1000)&gt;12,"12,000",(S67/1000))))</f>
        <v>20,000</v>
      </c>
      <c r="U67" s="88">
        <v>5265</v>
      </c>
      <c r="V67" s="89">
        <f>IF(U67=0,"0",IF(U67=20,"20,000",IF((U67/1000)&gt;12,"12,000",(U67/1000))))</f>
        <v>5.2649999999999997</v>
      </c>
      <c r="W67" s="88">
        <v>3788</v>
      </c>
      <c r="X67" s="89">
        <f>IF(W67=0,"0",IF(W67=20,"20,000",IF((W67/1000)&gt;12,"12,000",(W67/1000))))</f>
        <v>3.7879999999999998</v>
      </c>
      <c r="Y67" s="88">
        <v>2017</v>
      </c>
      <c r="Z67" s="89">
        <f>IF(Y67=0,"0",IF(Y67=20,"20,000",IF((Y67/1000)&gt;12,"12,000",(Y67/1000))))</f>
        <v>2.0169999999999999</v>
      </c>
      <c r="AA67" s="88">
        <v>2458</v>
      </c>
      <c r="AB67" s="89">
        <f>IF(AA67=0,"0",IF(AA67=20,"20,000",IF((AA67/1000)&gt;12,"12,000",(AA67/1000))))</f>
        <v>2.4580000000000002</v>
      </c>
      <c r="AC67" s="88">
        <v>8909</v>
      </c>
      <c r="AD67" s="89">
        <f>IF(AC67=0,"0",IF(AC67=20,"20,000",IF((AC67/1000)&gt;12,"12,000",(AC67/1000))))</f>
        <v>8.9090000000000007</v>
      </c>
      <c r="AE67" s="88">
        <v>1249</v>
      </c>
      <c r="AF67" s="89">
        <f>IF(AE67=0,"0",IF(AE67=20,"20,000",IF((AE67/1000)&gt;12,"12,000",(AE67/1000))))</f>
        <v>1.2490000000000001</v>
      </c>
      <c r="AG67" s="167">
        <f>AF67+AD67+AB67+Z67+T67+R67+P67+N67+L67+J67+H67+F67+V67+X67</f>
        <v>92.287000000000006</v>
      </c>
      <c r="AH67" s="168">
        <v>51</v>
      </c>
    </row>
    <row r="68" spans="1:34" ht="19.5" customHeight="1" thickBot="1" x14ac:dyDescent="0.35">
      <c r="A68" s="145"/>
      <c r="B68" s="141" t="s">
        <v>208</v>
      </c>
      <c r="C68" s="142" t="s">
        <v>209</v>
      </c>
      <c r="D68" s="143" t="s">
        <v>204</v>
      </c>
      <c r="E68" s="88">
        <v>3170</v>
      </c>
      <c r="F68" s="89">
        <f>IF(E68=0,"0",IF(E68=20,"20,000",IF((E68/1000)&gt;12,"12,000",(E68/1000))))</f>
        <v>3.17</v>
      </c>
      <c r="G68" s="88">
        <v>2210</v>
      </c>
      <c r="H68" s="89">
        <f>IF(G68=0,"0",IF(G68=20000,"20,000",IF((G68/1000)&gt;12,"12,000",(G68/1000))))</f>
        <v>2.21</v>
      </c>
      <c r="I68" s="159"/>
      <c r="J68" s="151" t="str">
        <f>IF(I68=0,"0",IF(I68=20,"20,000",IF((I68/1000)&gt;12,"12,000",(I68/1000))))</f>
        <v>0</v>
      </c>
      <c r="K68" s="152"/>
      <c r="L68" s="157" t="str">
        <f>IF(K68=0,"0",IF(K68=20,"20,000",IF((K68/1000)&gt;12,"12,000",(K68/1000))))</f>
        <v>0</v>
      </c>
      <c r="M68" s="88">
        <v>12000</v>
      </c>
      <c r="N68" s="89">
        <f>IF(M68=0,"0",IF(M68=20000,"20,000",IF((M68/1000)&gt;12,"12,000",(M68/1000))))</f>
        <v>12</v>
      </c>
      <c r="O68" s="88">
        <v>3263</v>
      </c>
      <c r="P68" s="89">
        <f>IF(O68=0,"0",IF(O68=20000,"20,000",IF((O68/1000)&gt;12,"12,000",(O68/1000))))</f>
        <v>3.2629999999999999</v>
      </c>
      <c r="Q68" s="88">
        <v>20</v>
      </c>
      <c r="R68" s="89" t="str">
        <f>IF(Q68=0,"0",IF(Q68=20,"20,000",IF((Q68/1000)&gt;12,"12,000",(Q68/1000))))</f>
        <v>20,000</v>
      </c>
      <c r="S68" s="88">
        <v>20</v>
      </c>
      <c r="T68" s="89" t="str">
        <f>IF(S68=0,"0",IF(S68=20,"20,000",IF((S68/1000)&gt;12,"12,000",(S68/1000))))</f>
        <v>20,000</v>
      </c>
      <c r="U68" s="88">
        <v>1603</v>
      </c>
      <c r="V68" s="89">
        <f>IF(U68=0,"0",IF(U68=20,"20,000",IF((U68/1000)&gt;12,"12,000",(U68/1000))))</f>
        <v>1.603</v>
      </c>
      <c r="W68" s="88">
        <v>2738</v>
      </c>
      <c r="X68" s="89">
        <f>IF(W68=0,"0",IF(W68=20,"20,000",IF((W68/1000)&gt;12,"12,000",(W68/1000))))</f>
        <v>2.738</v>
      </c>
      <c r="Y68" s="88">
        <v>2299</v>
      </c>
      <c r="Z68" s="89">
        <f>IF(Y68=0,"0",IF(Y68=20,"20,000",IF((Y68/1000)&gt;12,"12,000",(Y68/1000))))</f>
        <v>2.2989999999999999</v>
      </c>
      <c r="AA68" s="88">
        <v>1474</v>
      </c>
      <c r="AB68" s="89">
        <f>IF(AA68=0,"0",IF(AA68=20,"20,000",IF((AA68/1000)&gt;12,"12,000",(AA68/1000))))</f>
        <v>1.474</v>
      </c>
      <c r="AC68" s="88">
        <v>12000</v>
      </c>
      <c r="AD68" s="89">
        <f>IF(AC68=0,"0",IF(AC68=20,"20,000",IF((AC68/1000)&gt;12,"12,000",(AC68/1000))))</f>
        <v>12</v>
      </c>
      <c r="AE68" s="88">
        <v>12000</v>
      </c>
      <c r="AF68" s="89">
        <f>IF(AE68=0,"0",IF(AE68=20,"20,000",IF((AE68/1000)&gt;12,"12,000",(AE68/1000))))</f>
        <v>12</v>
      </c>
      <c r="AG68" s="167">
        <f>AF68+AD68+AB68+Z68+T68+R68+P68+N68+L68+J68+H68+F68+V68+X68</f>
        <v>92.756999999999991</v>
      </c>
      <c r="AH68" s="168">
        <v>52</v>
      </c>
    </row>
    <row r="69" spans="1:34" ht="19.5" customHeight="1" thickBot="1" x14ac:dyDescent="0.35">
      <c r="A69" s="146"/>
      <c r="B69" s="141" t="s">
        <v>222</v>
      </c>
      <c r="C69" s="142" t="s">
        <v>223</v>
      </c>
      <c r="D69" s="143" t="s">
        <v>224</v>
      </c>
      <c r="E69" s="88">
        <v>2177</v>
      </c>
      <c r="F69" s="89">
        <f>IF(E69=0,"0",IF(E69=20,"20,000",IF((E69/1000)&gt;12,"12,000",(E69/1000))))</f>
        <v>2.177</v>
      </c>
      <c r="G69" s="88">
        <v>3810</v>
      </c>
      <c r="H69" s="89">
        <f>IF(G69=0,"0",IF(G69=20000,"20,000",IF((G69/1000)&gt;12,"12,000",(G69/1000))))</f>
        <v>3.81</v>
      </c>
      <c r="I69" s="159"/>
      <c r="J69" s="151" t="str">
        <f>IF(I69=0,"0",IF(I69=20,"20,000",IF((I69/1000)&gt;12,"12,000",(I69/1000))))</f>
        <v>0</v>
      </c>
      <c r="K69" s="152"/>
      <c r="L69" s="157" t="str">
        <f>IF(K69=0,"0",IF(K69=20,"20,000",IF((K69/1000)&gt;12,"12,000",(K69/1000))))</f>
        <v>0</v>
      </c>
      <c r="M69" s="88">
        <v>8042</v>
      </c>
      <c r="N69" s="89">
        <f>IF(M69=0,"0",IF(M69=20000,"20,000",IF((M69/1000)&gt;12,"12,000",(M69/1000))))</f>
        <v>8.0419999999999998</v>
      </c>
      <c r="O69" s="88">
        <v>6126</v>
      </c>
      <c r="P69" s="89">
        <f>IF(O69=0,"0",IF(O69=20000,"20,000",IF((O69/1000)&gt;12,"12,000",(O69/1000))))</f>
        <v>6.1260000000000003</v>
      </c>
      <c r="Q69" s="88">
        <v>20</v>
      </c>
      <c r="R69" s="89" t="str">
        <f>IF(Q69=0,"0",IF(Q69=20,"20,000",IF((Q69/1000)&gt;12,"12,000",(Q69/1000))))</f>
        <v>20,000</v>
      </c>
      <c r="S69" s="88">
        <v>20</v>
      </c>
      <c r="T69" s="89" t="str">
        <f>IF(S69=0,"0",IF(S69=20,"20,000",IF((S69/1000)&gt;12,"12,000",(S69/1000))))</f>
        <v>20,000</v>
      </c>
      <c r="U69" s="88">
        <v>3921</v>
      </c>
      <c r="V69" s="89">
        <f>IF(U69=0,"0",IF(U69=20,"20,000",IF((U69/1000)&gt;12,"12,000",(U69/1000))))</f>
        <v>3.9209999999999998</v>
      </c>
      <c r="W69" s="88">
        <v>12000</v>
      </c>
      <c r="X69" s="89">
        <f>IF(W69=0,"0",IF(W69=20,"20,000",IF((W69/1000)&gt;12,"12,000",(W69/1000))))</f>
        <v>12</v>
      </c>
      <c r="Y69" s="88">
        <v>4106</v>
      </c>
      <c r="Z69" s="89">
        <f>IF(Y69=0,"0",IF(Y69=20,"20,000",IF((Y69/1000)&gt;12,"12,000",(Y69/1000))))</f>
        <v>4.1059999999999999</v>
      </c>
      <c r="AA69" s="88">
        <v>4311</v>
      </c>
      <c r="AB69" s="89">
        <f>IF(AA69=0,"0",IF(AA69=20,"20,000",IF((AA69/1000)&gt;12,"12,000",(AA69/1000))))</f>
        <v>4.3109999999999999</v>
      </c>
      <c r="AC69" s="88">
        <v>4255</v>
      </c>
      <c r="AD69" s="89">
        <f>IF(AC69=0,"0",IF(AC69=20,"20,000",IF((AC69/1000)&gt;12,"12,000",(AC69/1000))))</f>
        <v>4.2549999999999999</v>
      </c>
      <c r="AE69" s="88">
        <v>4958</v>
      </c>
      <c r="AF69" s="89">
        <f>IF(AE69=0,"0",IF(AE69=20,"20,000",IF((AE69/1000)&gt;12,"12,000",(AE69/1000))))</f>
        <v>4.9580000000000002</v>
      </c>
      <c r="AG69" s="167">
        <f>AF69+AD69+AB69+Z69+T69+R69+P69+N69+L69+J69+H69+F69+V69+X69</f>
        <v>93.706000000000017</v>
      </c>
      <c r="AH69" s="168">
        <v>53</v>
      </c>
    </row>
    <row r="70" spans="1:34" ht="19.5" customHeight="1" thickBot="1" x14ac:dyDescent="0.35">
      <c r="A70" s="145"/>
      <c r="B70" s="141" t="s">
        <v>31</v>
      </c>
      <c r="C70" s="142" t="s">
        <v>32</v>
      </c>
      <c r="D70" s="143" t="s">
        <v>148</v>
      </c>
      <c r="E70" s="88">
        <v>2191</v>
      </c>
      <c r="F70" s="89">
        <f>IF(E70=0,"0",IF(E70=20,"20,000",IF((E70/1000)&gt;12,"12,000",(E70/1000))))</f>
        <v>2.1909999999999998</v>
      </c>
      <c r="G70" s="88">
        <v>567</v>
      </c>
      <c r="H70" s="89">
        <f>IF(G70=0,"0",IF(G70=20000,"20,000",IF((G70/1000)&gt;12,"12,000",(G70/1000))))</f>
        <v>0.56699999999999995</v>
      </c>
      <c r="I70" s="158"/>
      <c r="J70" s="153" t="str">
        <f>IF(I70=0,"0",IF(I70=20,"20,000",IF((I70/1000)&gt;12,"12,000",(I70/1000))))</f>
        <v>0</v>
      </c>
      <c r="K70" s="154"/>
      <c r="L70" s="156" t="str">
        <f>IF(K70=0,"0",IF(K70=20,"20,000",IF((K70/1000)&gt;12,"12,000",(K70/1000))))</f>
        <v>0</v>
      </c>
      <c r="M70" s="88">
        <v>1497</v>
      </c>
      <c r="N70" s="89">
        <f>IF(M70=0,"0",IF(M70=20000,"20,000",IF((M70/1000)&gt;12,"12,000",(M70/1000))))</f>
        <v>1.4970000000000001</v>
      </c>
      <c r="O70" s="88">
        <v>351</v>
      </c>
      <c r="P70" s="89">
        <f>IF(O70=0,"0",IF(O70=20000,"20,000",IF((O70/1000)&gt;12,"12,000",(O70/1000))))</f>
        <v>0.35099999999999998</v>
      </c>
      <c r="Q70" s="88">
        <v>1234</v>
      </c>
      <c r="R70" s="89">
        <f>IF(Q70=0,"0",IF(Q70=20,"20,000",IF((Q70/1000)&gt;12,"12,000",(Q70/1000))))</f>
        <v>1.234</v>
      </c>
      <c r="S70" s="88">
        <v>600</v>
      </c>
      <c r="T70" s="89">
        <f>IF(S70=0,"0",IF(S70=20,"20,000",IF((S70/1000)&gt;12,"12,000",(S70/1000))))</f>
        <v>0.6</v>
      </c>
      <c r="U70" s="88">
        <v>3968</v>
      </c>
      <c r="V70" s="89">
        <f>IF(U70=0,"0",IF(U70=20,"20,000",IF((U70/1000)&gt;12,"12,000",(U70/1000))))</f>
        <v>3.968</v>
      </c>
      <c r="W70" s="88">
        <v>5553</v>
      </c>
      <c r="X70" s="89">
        <f>IF(W70=0,"0",IF(W70=20,"20,000",IF((W70/1000)&gt;12,"12,000",(W70/1000))))</f>
        <v>5.5529999999999999</v>
      </c>
      <c r="Y70" s="88">
        <v>20</v>
      </c>
      <c r="Z70" s="89" t="str">
        <f>IF(Y70=0,"0",IF(Y70=20,"20,000",IF((Y70/1000)&gt;12,"12,000",(Y70/1000))))</f>
        <v>20,000</v>
      </c>
      <c r="AA70" s="88">
        <v>20</v>
      </c>
      <c r="AB70" s="89" t="str">
        <f>IF(AA70=0,"0",IF(AA70=20,"20,000",IF((AA70/1000)&gt;12,"12,000",(AA70/1000))))</f>
        <v>20,000</v>
      </c>
      <c r="AC70" s="88">
        <v>20</v>
      </c>
      <c r="AD70" s="89" t="str">
        <f>IF(AC70=0,"0",IF(AC70=20,"20,000",IF((AC70/1000)&gt;12,"12,000",(AC70/1000))))</f>
        <v>20,000</v>
      </c>
      <c r="AE70" s="88">
        <v>20</v>
      </c>
      <c r="AF70" s="89" t="str">
        <f>IF(AE70=0,"0",IF(AE70=20,"20,000",IF((AE70/1000)&gt;12,"12,000",(AE70/1000))))</f>
        <v>20,000</v>
      </c>
      <c r="AG70" s="167">
        <f>AF70+AD70+AB70+Z70+T70+R70+P70+N70+L70+J70+H70+F70+V70+X70</f>
        <v>95.960999999999984</v>
      </c>
      <c r="AH70" s="168">
        <v>54</v>
      </c>
    </row>
    <row r="71" spans="1:34" ht="19.5" customHeight="1" thickBot="1" x14ac:dyDescent="0.35">
      <c r="A71" s="146"/>
      <c r="B71" s="141" t="s">
        <v>124</v>
      </c>
      <c r="C71" s="142" t="s">
        <v>125</v>
      </c>
      <c r="D71" s="143" t="s">
        <v>126</v>
      </c>
      <c r="E71" s="88">
        <v>1239</v>
      </c>
      <c r="F71" s="89">
        <f>IF(E71=0,"0",IF(E71=20,"20,000",IF((E71/1000)&gt;12,"12,000",(E71/1000))))</f>
        <v>1.2390000000000001</v>
      </c>
      <c r="G71" s="88">
        <v>656</v>
      </c>
      <c r="H71" s="89">
        <f>IF(G71=0,"0",IF(G71=20000,"20,000",IF((G71/1000)&gt;12,"12,000",(G71/1000))))</f>
        <v>0.65600000000000003</v>
      </c>
      <c r="I71" s="159"/>
      <c r="J71" s="151" t="str">
        <f>IF(I71=0,"0",IF(I71=20,"20,000",IF((I71/1000)&gt;12,"12,000",(I71/1000))))</f>
        <v>0</v>
      </c>
      <c r="K71" s="152"/>
      <c r="L71" s="157" t="str">
        <f>IF(K71=0,"0",IF(K71=20,"20,000",IF((K71/1000)&gt;12,"12,000",(K71/1000))))</f>
        <v>0</v>
      </c>
      <c r="M71" s="88">
        <v>993</v>
      </c>
      <c r="N71" s="89">
        <f>IF(M71=0,"0",IF(M71=20000,"20,000",IF((M71/1000)&gt;12,"12,000",(M71/1000))))</f>
        <v>0.99299999999999999</v>
      </c>
      <c r="O71" s="88">
        <v>12000</v>
      </c>
      <c r="P71" s="89">
        <f>IF(O71=0,"0",IF(O71=20000,"20,000",IF((O71/1000)&gt;12,"12,000",(O71/1000))))</f>
        <v>12</v>
      </c>
      <c r="Q71" s="88">
        <v>1584</v>
      </c>
      <c r="R71" s="89">
        <f>IF(Q71=0,"0",IF(Q71=20,"20,000",IF((Q71/1000)&gt;12,"12,000",(Q71/1000))))</f>
        <v>1.5840000000000001</v>
      </c>
      <c r="S71" s="88">
        <v>4382</v>
      </c>
      <c r="T71" s="89">
        <f>IF(S71=0,"0",IF(S71=20,"20,000",IF((S71/1000)&gt;12,"12,000",(S71/1000))))</f>
        <v>4.3819999999999997</v>
      </c>
      <c r="U71" s="88">
        <v>4748</v>
      </c>
      <c r="V71" s="89">
        <f>IF(U71=0,"0",IF(U71=20,"20,000",IF((U71/1000)&gt;12,"12,000",(U71/1000))))</f>
        <v>4.7480000000000002</v>
      </c>
      <c r="W71" s="88">
        <v>9332</v>
      </c>
      <c r="X71" s="89">
        <f>IF(W71=0,"0",IF(W71=20,"20,000",IF((W71/1000)&gt;12,"12,000",(W71/1000))))</f>
        <v>9.3320000000000007</v>
      </c>
      <c r="Y71" s="88">
        <v>12000</v>
      </c>
      <c r="Z71" s="89">
        <f>IF(Y71=0,"0",IF(Y71=20,"20,000",IF((Y71/1000)&gt;12,"12,000",(Y71/1000))))</f>
        <v>12</v>
      </c>
      <c r="AA71" s="88">
        <v>12000</v>
      </c>
      <c r="AB71" s="89">
        <f>IF(AA71=0,"0",IF(AA71=20,"20,000",IF((AA71/1000)&gt;12,"12,000",(AA71/1000))))</f>
        <v>12</v>
      </c>
      <c r="AC71" s="88">
        <v>20</v>
      </c>
      <c r="AD71" s="89" t="str">
        <f>IF(AC71=0,"0",IF(AC71=20,"20,000",IF((AC71/1000)&gt;12,"12,000",(AC71/1000))))</f>
        <v>20,000</v>
      </c>
      <c r="AE71" s="88">
        <v>20</v>
      </c>
      <c r="AF71" s="89" t="str">
        <f>IF(AE71=0,"0",IF(AE71=20,"20,000",IF((AE71/1000)&gt;12,"12,000",(AE71/1000))))</f>
        <v>20,000</v>
      </c>
      <c r="AG71" s="167">
        <f>AF71+AD71+AB71+Z71+T71+R71+P71+N71+L71+J71+H71+F71+V71+X71</f>
        <v>98.934000000000026</v>
      </c>
      <c r="AH71" s="168">
        <v>55</v>
      </c>
    </row>
    <row r="72" spans="1:34" ht="19.5" customHeight="1" thickBot="1" x14ac:dyDescent="0.35">
      <c r="A72" s="145"/>
      <c r="B72" s="141" t="s">
        <v>52</v>
      </c>
      <c r="C72" s="142" t="s">
        <v>45</v>
      </c>
      <c r="D72" s="143" t="s">
        <v>123</v>
      </c>
      <c r="E72" s="88">
        <v>814</v>
      </c>
      <c r="F72" s="89">
        <f>IF(E72=0,"0",IF(E72=20,"20,000",IF((E72/1000)&gt;12,"12,000",(E72/1000))))</f>
        <v>0.81399999999999995</v>
      </c>
      <c r="G72" s="88">
        <v>7391</v>
      </c>
      <c r="H72" s="89">
        <f>IF(G72=0,"0",IF(G72=20000,"20,000",IF((G72/1000)&gt;12,"12,000",(G72/1000))))</f>
        <v>7.391</v>
      </c>
      <c r="I72" s="159"/>
      <c r="J72" s="151" t="str">
        <f>IF(I72=0,"0",IF(I72=20,"20,000",IF((I72/1000)&gt;12,"12,000",(I72/1000))))</f>
        <v>0</v>
      </c>
      <c r="K72" s="152"/>
      <c r="L72" s="157" t="str">
        <f>IF(K72=0,"0",IF(K72=20,"20,000",IF((K72/1000)&gt;12,"12,000",(K72/1000))))</f>
        <v>0</v>
      </c>
      <c r="M72" s="88">
        <v>12000</v>
      </c>
      <c r="N72" s="89">
        <f>IF(M72=0,"0",IF(M72=20000,"20,000",IF((M72/1000)&gt;12,"12,000",(M72/1000))))</f>
        <v>12</v>
      </c>
      <c r="O72" s="88">
        <v>12000</v>
      </c>
      <c r="P72" s="89">
        <f>IF(O72=0,"0",IF(O72=20000,"20,000",IF((O72/1000)&gt;12,"12,000",(O72/1000))))</f>
        <v>12</v>
      </c>
      <c r="Q72" s="88">
        <v>6126</v>
      </c>
      <c r="R72" s="89">
        <f>IF(Q72=0,"0",IF(Q72=20,"20,000",IF((Q72/1000)&gt;12,"12,000",(Q72/1000))))</f>
        <v>6.1260000000000003</v>
      </c>
      <c r="S72" s="88">
        <v>12000</v>
      </c>
      <c r="T72" s="89">
        <f>IF(S72=0,"0",IF(S72=20,"20,000",IF((S72/1000)&gt;12,"12,000",(S72/1000))))</f>
        <v>12</v>
      </c>
      <c r="U72" s="88">
        <v>12000</v>
      </c>
      <c r="V72" s="89">
        <f>IF(U72=0,"0",IF(U72=20,"20,000",IF((U72/1000)&gt;12,"12,000",(U72/1000))))</f>
        <v>12</v>
      </c>
      <c r="W72" s="88">
        <v>12000</v>
      </c>
      <c r="X72" s="89">
        <f>IF(W72=0,"0",IF(W72=20,"20,000",IF((W72/1000)&gt;12,"12,000",(W72/1000))))</f>
        <v>12</v>
      </c>
      <c r="Y72" s="88">
        <v>3261</v>
      </c>
      <c r="Z72" s="89">
        <f>IF(Y72=0,"0",IF(Y72=20,"20,000",IF((Y72/1000)&gt;12,"12,000",(Y72/1000))))</f>
        <v>3.2610000000000001</v>
      </c>
      <c r="AA72" s="88">
        <v>12000</v>
      </c>
      <c r="AB72" s="89">
        <f>IF(AA72=0,"0",IF(AA72=20,"20,000",IF((AA72/1000)&gt;12,"12,000",(AA72/1000))))</f>
        <v>12</v>
      </c>
      <c r="AC72" s="88">
        <v>12000</v>
      </c>
      <c r="AD72" s="89">
        <f>IF(AC72=0,"0",IF(AC72=20,"20,000",IF((AC72/1000)&gt;12,"12,000",(AC72/1000))))</f>
        <v>12</v>
      </c>
      <c r="AE72" s="88">
        <v>2929</v>
      </c>
      <c r="AF72" s="89">
        <f>IF(AE72=0,"0",IF(AE72=20,"20,000",IF((AE72/1000)&gt;12,"12,000",(AE72/1000))))</f>
        <v>2.9289999999999998</v>
      </c>
      <c r="AG72" s="167">
        <f>AF72+AD72+AB72+Z72+T72+R72+P72+N72+L72+J72+H72+F72+V72+X72</f>
        <v>104.521</v>
      </c>
      <c r="AH72" s="168">
        <v>56</v>
      </c>
    </row>
    <row r="73" spans="1:34" ht="19.5" customHeight="1" thickBot="1" x14ac:dyDescent="0.35">
      <c r="A73" s="146"/>
      <c r="B73" s="141" t="s">
        <v>133</v>
      </c>
      <c r="C73" s="142" t="s">
        <v>134</v>
      </c>
      <c r="D73" s="143" t="s">
        <v>135</v>
      </c>
      <c r="E73" s="88">
        <v>992</v>
      </c>
      <c r="F73" s="89">
        <f>IF(E73=0,"0",IF(E73=20,"20,000",IF((E73/1000)&gt;12,"12,000",(E73/1000))))</f>
        <v>0.99199999999999999</v>
      </c>
      <c r="G73" s="88">
        <v>1662</v>
      </c>
      <c r="H73" s="89">
        <f>IF(G73=0,"0",IF(G73=20000,"20,000",IF((G73/1000)&gt;12,"12,000",(G73/1000))))</f>
        <v>1.6619999999999999</v>
      </c>
      <c r="I73" s="158"/>
      <c r="J73" s="153" t="str">
        <f>IF(I73=0,"0",IF(I73=20,"20,000",IF((I73/1000)&gt;12,"12,000",(I73/1000))))</f>
        <v>0</v>
      </c>
      <c r="K73" s="154"/>
      <c r="L73" s="156" t="str">
        <f>IF(K73=0,"0",IF(K73=20,"20,000",IF((K73/1000)&gt;12,"12,000",(K73/1000))))</f>
        <v>0</v>
      </c>
      <c r="M73" s="88">
        <v>643</v>
      </c>
      <c r="N73" s="89">
        <f>IF(M73=0,"0",IF(M73=20000,"20,000",IF((M73/1000)&gt;12,"12,000",(M73/1000))))</f>
        <v>0.64300000000000002</v>
      </c>
      <c r="O73" s="88">
        <v>1705</v>
      </c>
      <c r="P73" s="89">
        <f>IF(O73=0,"0",IF(O73=20000,"20,000",IF((O73/1000)&gt;12,"12,000",(O73/1000))))</f>
        <v>1.7050000000000001</v>
      </c>
      <c r="Q73" s="88">
        <v>3546</v>
      </c>
      <c r="R73" s="89">
        <f>IF(Q73=0,"0",IF(Q73=20,"20,000",IF((Q73/1000)&gt;12,"12,000",(Q73/1000))))</f>
        <v>3.5459999999999998</v>
      </c>
      <c r="S73" s="88">
        <v>3197</v>
      </c>
      <c r="T73" s="89">
        <f>IF(S73=0,"0",IF(S73=20,"20,000",IF((S73/1000)&gt;12,"12,000",(S73/1000))))</f>
        <v>3.1970000000000001</v>
      </c>
      <c r="U73" s="88">
        <v>6564</v>
      </c>
      <c r="V73" s="89">
        <f>IF(U73=0,"0",IF(U73=20,"20,000",IF((U73/1000)&gt;12,"12,000",(U73/1000))))</f>
        <v>6.5640000000000001</v>
      </c>
      <c r="W73" s="88">
        <v>6668</v>
      </c>
      <c r="X73" s="89">
        <f>IF(W73=0,"0",IF(W73=20,"20,000",IF((W73/1000)&gt;12,"12,000",(W73/1000))))</f>
        <v>6.6680000000000001</v>
      </c>
      <c r="Y73" s="88">
        <v>20</v>
      </c>
      <c r="Z73" s="89" t="str">
        <f>IF(Y73=0,"0",IF(Y73=20,"20,000",IF((Y73/1000)&gt;12,"12,000",(Y73/1000))))</f>
        <v>20,000</v>
      </c>
      <c r="AA73" s="88">
        <v>20</v>
      </c>
      <c r="AB73" s="89" t="str">
        <f>IF(AA73=0,"0",IF(AA73=20,"20,000",IF((AA73/1000)&gt;12,"12,000",(AA73/1000))))</f>
        <v>20,000</v>
      </c>
      <c r="AC73" s="88">
        <v>20</v>
      </c>
      <c r="AD73" s="89" t="str">
        <f>IF(AC73=0,"0",IF(AC73=20,"20,000",IF((AC73/1000)&gt;12,"12,000",(AC73/1000))))</f>
        <v>20,000</v>
      </c>
      <c r="AE73" s="88">
        <v>20</v>
      </c>
      <c r="AF73" s="89" t="str">
        <f>IF(AE73=0,"0",IF(AE73=20,"20,000",IF((AE73/1000)&gt;12,"12,000",(AE73/1000))))</f>
        <v>20,000</v>
      </c>
      <c r="AG73" s="167">
        <f>AF73+AD73+AB73+Z73+T73+R73+P73+N73+L73+J73+H73+F73+V73+X73</f>
        <v>104.97700000000003</v>
      </c>
      <c r="AH73" s="168">
        <v>57</v>
      </c>
    </row>
    <row r="74" spans="1:34" ht="19.5" customHeight="1" thickBot="1" x14ac:dyDescent="0.35">
      <c r="A74" s="145"/>
      <c r="B74" s="141" t="s">
        <v>58</v>
      </c>
      <c r="C74" s="142" t="s">
        <v>59</v>
      </c>
      <c r="D74" s="143" t="s">
        <v>132</v>
      </c>
      <c r="E74" s="88">
        <v>758</v>
      </c>
      <c r="F74" s="89">
        <f>IF(E74=0,"0",IF(E74=20,"20,000",IF((E74/1000)&gt;12,"12,000",(E74/1000))))</f>
        <v>0.75800000000000001</v>
      </c>
      <c r="G74" s="88">
        <v>1810</v>
      </c>
      <c r="H74" s="89">
        <f>IF(G74=0,"0",IF(G74=20000,"20,000",IF((G74/1000)&gt;12,"12,000",(G74/1000))))</f>
        <v>1.81</v>
      </c>
      <c r="I74" s="159"/>
      <c r="J74" s="151" t="str">
        <f>IF(I74=0,"0",IF(I74=20,"20,000",IF((I74/1000)&gt;12,"12,000",(I74/1000))))</f>
        <v>0</v>
      </c>
      <c r="K74" s="152"/>
      <c r="L74" s="157" t="str">
        <f>IF(K74=0,"0",IF(K74=20,"20,000",IF((K74/1000)&gt;12,"12,000",(K74/1000))))</f>
        <v>0</v>
      </c>
      <c r="M74" s="88">
        <v>20000</v>
      </c>
      <c r="N74" s="89" t="str">
        <f>IF(M74=0,"0",IF(M74=20000,"20,000",IF((M74/1000)&gt;12,"12,000",(M74/1000))))</f>
        <v>20,000</v>
      </c>
      <c r="O74" s="88">
        <v>20000</v>
      </c>
      <c r="P74" s="89" t="str">
        <f>IF(O74=0,"0",IF(O74=20000,"20,000",IF((O74/1000)&gt;12,"12,000",(O74/1000))))</f>
        <v>20,000</v>
      </c>
      <c r="Q74" s="88">
        <v>20</v>
      </c>
      <c r="R74" s="89" t="str">
        <f>IF(Q74=0,"0",IF(Q74=20,"20,000",IF((Q74/1000)&gt;12,"12,000",(Q74/1000))))</f>
        <v>20,000</v>
      </c>
      <c r="S74" s="88">
        <v>20</v>
      </c>
      <c r="T74" s="89" t="str">
        <f>IF(S74=0,"0",IF(S74=20,"20,000",IF((S74/1000)&gt;12,"12,000",(S74/1000))))</f>
        <v>20,000</v>
      </c>
      <c r="U74" s="88">
        <v>3044</v>
      </c>
      <c r="V74" s="89">
        <f>IF(U74=0,"0",IF(U74=20,"20,000",IF((U74/1000)&gt;12,"12,000",(U74/1000))))</f>
        <v>3.044</v>
      </c>
      <c r="W74" s="88">
        <v>3444</v>
      </c>
      <c r="X74" s="89">
        <f>IF(W74=0,"0",IF(W74=20,"20,000",IF((W74/1000)&gt;12,"12,000",(W74/1000))))</f>
        <v>3.444</v>
      </c>
      <c r="Y74" s="88">
        <v>3704</v>
      </c>
      <c r="Z74" s="89">
        <f>IF(Y74=0,"0",IF(Y74=20,"20,000",IF((Y74/1000)&gt;12,"12,000",(Y74/1000))))</f>
        <v>3.7040000000000002</v>
      </c>
      <c r="AA74" s="88">
        <v>6119</v>
      </c>
      <c r="AB74" s="89">
        <f>IF(AA74=0,"0",IF(AA74=20,"20,000",IF((AA74/1000)&gt;12,"12,000",(AA74/1000))))</f>
        <v>6.1189999999999998</v>
      </c>
      <c r="AC74" s="88">
        <v>3008</v>
      </c>
      <c r="AD74" s="89">
        <f>IF(AC74=0,"0",IF(AC74=20,"20,000",IF((AC74/1000)&gt;12,"12,000",(AC74/1000))))</f>
        <v>3.008</v>
      </c>
      <c r="AE74" s="88">
        <v>5012</v>
      </c>
      <c r="AF74" s="89">
        <f>IF(AE74=0,"0",IF(AE74=20,"20,000",IF((AE74/1000)&gt;12,"12,000",(AE74/1000))))</f>
        <v>5.0119999999999996</v>
      </c>
      <c r="AG74" s="167">
        <f>AF74+AD74+AB74+Z74+T74+R74+P74+N74+L74+J74+H74+F74+V74+X74</f>
        <v>106.899</v>
      </c>
      <c r="AH74" s="168">
        <v>58</v>
      </c>
    </row>
    <row r="75" spans="1:34" ht="19.5" customHeight="1" thickBot="1" x14ac:dyDescent="0.35">
      <c r="A75" s="146"/>
      <c r="B75" s="141" t="s">
        <v>162</v>
      </c>
      <c r="C75" s="142" t="s">
        <v>125</v>
      </c>
      <c r="D75" s="143" t="s">
        <v>126</v>
      </c>
      <c r="E75" s="88">
        <v>746</v>
      </c>
      <c r="F75" s="89">
        <f>IF(E75=0,"0",IF(E75=20,"20,000",IF((E75/1000)&gt;12,"12,000",(E75/1000))))</f>
        <v>0.746</v>
      </c>
      <c r="G75" s="88">
        <v>2585</v>
      </c>
      <c r="H75" s="89">
        <f>IF(G75=0,"0",IF(G75=20000,"20,000",IF((G75/1000)&gt;12,"12,000",(G75/1000))))</f>
        <v>2.585</v>
      </c>
      <c r="I75" s="158"/>
      <c r="J75" s="153" t="str">
        <f>IF(I75=0,"0",IF(I75=20,"20,000",IF((I75/1000)&gt;12,"12,000",(I75/1000))))</f>
        <v>0</v>
      </c>
      <c r="K75" s="154"/>
      <c r="L75" s="156" t="str">
        <f>IF(K75=0,"0",IF(K75=20,"20,000",IF((K75/1000)&gt;12,"12,000",(K75/1000))))</f>
        <v>0</v>
      </c>
      <c r="M75" s="88">
        <v>2838</v>
      </c>
      <c r="N75" s="89">
        <f>IF(M75=0,"0",IF(M75=20000,"20,000",IF((M75/1000)&gt;12,"12,000",(M75/1000))))</f>
        <v>2.8380000000000001</v>
      </c>
      <c r="O75" s="88">
        <v>12000</v>
      </c>
      <c r="P75" s="89">
        <f>IF(O75=0,"0",IF(O75=20000,"20,000",IF((O75/1000)&gt;12,"12,000",(O75/1000))))</f>
        <v>12</v>
      </c>
      <c r="Q75" s="88">
        <v>701</v>
      </c>
      <c r="R75" s="89">
        <f>IF(Q75=0,"0",IF(Q75=20,"20,000",IF((Q75/1000)&gt;12,"12,000",(Q75/1000))))</f>
        <v>0.70099999999999996</v>
      </c>
      <c r="S75" s="88">
        <v>1391</v>
      </c>
      <c r="T75" s="89">
        <f>IF(S75=0,"0",IF(S75=20,"20,000",IF((S75/1000)&gt;12,"12,000",(S75/1000))))</f>
        <v>1.391</v>
      </c>
      <c r="U75" s="88">
        <v>12000</v>
      </c>
      <c r="V75" s="89">
        <f>IF(U75=0,"0",IF(U75=20,"20,000",IF((U75/1000)&gt;12,"12,000",(U75/1000))))</f>
        <v>12</v>
      </c>
      <c r="W75" s="88">
        <v>12000</v>
      </c>
      <c r="X75" s="89">
        <f>IF(W75=0,"0",IF(W75=20,"20,000",IF((W75/1000)&gt;12,"12,000",(W75/1000))))</f>
        <v>12</v>
      </c>
      <c r="Y75" s="88">
        <v>12000</v>
      </c>
      <c r="Z75" s="89">
        <f>IF(Y75=0,"0",IF(Y75=20,"20,000",IF((Y75/1000)&gt;12,"12,000",(Y75/1000))))</f>
        <v>12</v>
      </c>
      <c r="AA75" s="88">
        <v>12000</v>
      </c>
      <c r="AB75" s="89">
        <f>IF(AA75=0,"0",IF(AA75=20,"20,000",IF((AA75/1000)&gt;12,"12,000",(AA75/1000))))</f>
        <v>12</v>
      </c>
      <c r="AC75" s="88">
        <v>20</v>
      </c>
      <c r="AD75" s="89" t="str">
        <f>IF(AC75=0,"0",IF(AC75=20,"20,000",IF((AC75/1000)&gt;12,"12,000",(AC75/1000))))</f>
        <v>20,000</v>
      </c>
      <c r="AE75" s="88">
        <v>20</v>
      </c>
      <c r="AF75" s="89" t="str">
        <f>IF(AE75=0,"0",IF(AE75=20,"20,000",IF((AE75/1000)&gt;12,"12,000",(AE75/1000))))</f>
        <v>20,000</v>
      </c>
      <c r="AG75" s="167">
        <f>AF75+AD75+AB75+Z75+T75+R75+P75+N75+L75+J75+H75+F75+V75+X75</f>
        <v>108.26099999999998</v>
      </c>
      <c r="AH75" s="168">
        <v>59</v>
      </c>
    </row>
    <row r="76" spans="1:34" ht="19.5" customHeight="1" thickBot="1" x14ac:dyDescent="0.35">
      <c r="A76" s="145"/>
      <c r="B76" s="141" t="s">
        <v>261</v>
      </c>
      <c r="C76" s="142" t="s">
        <v>262</v>
      </c>
      <c r="D76" s="143" t="s">
        <v>157</v>
      </c>
      <c r="E76" s="88">
        <v>12000</v>
      </c>
      <c r="F76" s="89">
        <f>IF(E76=0,"0",IF(E76=20,"20,000",IF((E76/1000)&gt;12,"12,000",(E76/1000))))</f>
        <v>12</v>
      </c>
      <c r="G76" s="88">
        <v>2030</v>
      </c>
      <c r="H76" s="89">
        <f>IF(G76=0,"0",IF(G76=20000,"20,000",IF((G76/1000)&gt;12,"12,000",(G76/1000))))</f>
        <v>2.0299999999999998</v>
      </c>
      <c r="I76" s="158"/>
      <c r="J76" s="153" t="str">
        <f>IF(I76=0,"0",IF(I76=20,"20,000",IF((I76/1000)&gt;12,"12,000",(I76/1000))))</f>
        <v>0</v>
      </c>
      <c r="K76" s="154"/>
      <c r="L76" s="156" t="str">
        <f>IF(K76=0,"0",IF(K76=20,"20,000",IF((K76/1000)&gt;12,"12,000",(K76/1000))))</f>
        <v>0</v>
      </c>
      <c r="M76" s="88">
        <v>20000</v>
      </c>
      <c r="N76" s="89" t="str">
        <f>IF(M76=0,"0",IF(M76=20000,"20,000",IF((M76/1000)&gt;12,"12,000",(M76/1000))))</f>
        <v>20,000</v>
      </c>
      <c r="O76" s="88">
        <v>20000</v>
      </c>
      <c r="P76" s="89" t="str">
        <f>IF(O76=0,"0",IF(O76=20000,"20,000",IF((O76/1000)&gt;12,"12,000",(O76/1000))))</f>
        <v>20,000</v>
      </c>
      <c r="Q76" s="88">
        <v>2943</v>
      </c>
      <c r="R76" s="89">
        <f>IF(Q76=0,"0",IF(Q76=20,"20,000",IF((Q76/1000)&gt;12,"12,000",(Q76/1000))))</f>
        <v>2.9430000000000001</v>
      </c>
      <c r="S76" s="88">
        <v>2921</v>
      </c>
      <c r="T76" s="89">
        <f>IF(S76=0,"0",IF(S76=20,"20,000",IF((S76/1000)&gt;12,"12,000",(S76/1000))))</f>
        <v>2.9209999999999998</v>
      </c>
      <c r="U76" s="88">
        <v>4235</v>
      </c>
      <c r="V76" s="89">
        <f>IF(U76=0,"0",IF(U76=20,"20,000",IF((U76/1000)&gt;12,"12,000",(U76/1000))))</f>
        <v>4.2350000000000003</v>
      </c>
      <c r="W76" s="88">
        <v>3769</v>
      </c>
      <c r="X76" s="89">
        <f>IF(W76=0,"0",IF(W76=20,"20,000",IF((W76/1000)&gt;12,"12,000",(W76/1000))))</f>
        <v>3.7690000000000001</v>
      </c>
      <c r="Y76" s="88">
        <v>12000</v>
      </c>
      <c r="Z76" s="89">
        <f>IF(Y76=0,"0",IF(Y76=20,"20,000",IF((Y76/1000)&gt;12,"12,000",(Y76/1000))))</f>
        <v>12</v>
      </c>
      <c r="AA76" s="88">
        <v>12000</v>
      </c>
      <c r="AB76" s="89">
        <f>IF(AA76=0,"0",IF(AA76=20,"20,000",IF((AA76/1000)&gt;12,"12,000",(AA76/1000))))</f>
        <v>12</v>
      </c>
      <c r="AC76" s="88">
        <v>9790</v>
      </c>
      <c r="AD76" s="89">
        <f>IF(AC76=0,"0",IF(AC76=20,"20,000",IF((AC76/1000)&gt;12,"12,000",(AC76/1000))))</f>
        <v>9.7899999999999991</v>
      </c>
      <c r="AE76" s="88">
        <v>7635</v>
      </c>
      <c r="AF76" s="89">
        <f>IF(AE76=0,"0",IF(AE76=20,"20,000",IF((AE76/1000)&gt;12,"12,000",(AE76/1000))))</f>
        <v>7.6349999999999998</v>
      </c>
      <c r="AG76" s="167">
        <f>AF76+AD76+AB76+Z76+T76+R76+P76+N76+L76+J76+H76+F76+V76+X76</f>
        <v>109.32299999999999</v>
      </c>
      <c r="AH76" s="168">
        <v>60</v>
      </c>
    </row>
    <row r="77" spans="1:34" ht="19.5" customHeight="1" thickBot="1" x14ac:dyDescent="0.35">
      <c r="A77" s="146"/>
      <c r="B77" s="141" t="s">
        <v>234</v>
      </c>
      <c r="C77" s="142" t="s">
        <v>235</v>
      </c>
      <c r="D77" s="143" t="s">
        <v>135</v>
      </c>
      <c r="E77" s="88">
        <v>2394</v>
      </c>
      <c r="F77" s="89">
        <f>IF(E77=0,"0",IF(E77=20,"20,000",IF((E77/1000)&gt;12,"12,000",(E77/1000))))</f>
        <v>2.3940000000000001</v>
      </c>
      <c r="G77" s="88">
        <v>4852</v>
      </c>
      <c r="H77" s="89">
        <f>IF(G77=0,"0",IF(G77=20000,"20,000",IF((G77/1000)&gt;12,"12,000",(G77/1000))))</f>
        <v>4.8520000000000003</v>
      </c>
      <c r="I77" s="159"/>
      <c r="J77" s="151" t="str">
        <f>IF(I77=0,"0",IF(I77=20,"20,000",IF((I77/1000)&gt;12,"12,000",(I77/1000))))</f>
        <v>0</v>
      </c>
      <c r="K77" s="152"/>
      <c r="L77" s="157" t="str">
        <f>IF(K77=0,"0",IF(K77=20,"20,000",IF((K77/1000)&gt;12,"12,000",(K77/1000))))</f>
        <v>0</v>
      </c>
      <c r="M77" s="88">
        <v>5906</v>
      </c>
      <c r="N77" s="89">
        <f>IF(M77=0,"0",IF(M77=20000,"20,000",IF((M77/1000)&gt;12,"12,000",(M77/1000))))</f>
        <v>5.9059999999999997</v>
      </c>
      <c r="O77" s="88">
        <v>6786</v>
      </c>
      <c r="P77" s="89">
        <f>IF(O77=0,"0",IF(O77=20000,"20,000",IF((O77/1000)&gt;12,"12,000",(O77/1000))))</f>
        <v>6.7859999999999996</v>
      </c>
      <c r="Q77" s="88">
        <v>2660</v>
      </c>
      <c r="R77" s="89">
        <f>IF(Q77=0,"0",IF(Q77=20,"20,000",IF((Q77/1000)&gt;12,"12,000",(Q77/1000))))</f>
        <v>2.66</v>
      </c>
      <c r="S77" s="88">
        <v>1992</v>
      </c>
      <c r="T77" s="89">
        <f>IF(S77=0,"0",IF(S77=20,"20,000",IF((S77/1000)&gt;12,"12,000",(S77/1000))))</f>
        <v>1.992</v>
      </c>
      <c r="U77" s="88">
        <v>3957</v>
      </c>
      <c r="V77" s="89">
        <f>IF(U77=0,"0",IF(U77=20,"20,000",IF((U77/1000)&gt;12,"12,000",(U77/1000))))</f>
        <v>3.9569999999999999</v>
      </c>
      <c r="W77" s="88">
        <v>1411</v>
      </c>
      <c r="X77" s="89">
        <f>IF(W77=0,"0",IF(W77=20,"20,000",IF((W77/1000)&gt;12,"12,000",(W77/1000))))</f>
        <v>1.411</v>
      </c>
      <c r="Y77" s="88">
        <v>20</v>
      </c>
      <c r="Z77" s="89" t="str">
        <f>IF(Y77=0,"0",IF(Y77=20,"20,000",IF((Y77/1000)&gt;12,"12,000",(Y77/1000))))</f>
        <v>20,000</v>
      </c>
      <c r="AA77" s="88">
        <v>20</v>
      </c>
      <c r="AB77" s="89" t="str">
        <f>IF(AA77=0,"0",IF(AA77=20,"20,000",IF((AA77/1000)&gt;12,"12,000",(AA77/1000))))</f>
        <v>20,000</v>
      </c>
      <c r="AC77" s="88">
        <v>20</v>
      </c>
      <c r="AD77" s="89" t="str">
        <f>IF(AC77=0,"0",IF(AC77=20,"20,000",IF((AC77/1000)&gt;12,"12,000",(AC77/1000))))</f>
        <v>20,000</v>
      </c>
      <c r="AE77" s="88">
        <v>20</v>
      </c>
      <c r="AF77" s="89" t="str">
        <f>IF(AE77=0,"0",IF(AE77=20,"20,000",IF((AE77/1000)&gt;12,"12,000",(AE77/1000))))</f>
        <v>20,000</v>
      </c>
      <c r="AG77" s="167">
        <f>AF77+AD77+AB77+Z77+T77+R77+P77+N77+L77+J77+H77+F77+V77+X77</f>
        <v>109.95800000000001</v>
      </c>
      <c r="AH77" s="168">
        <v>61</v>
      </c>
    </row>
    <row r="78" spans="1:34" ht="19.5" customHeight="1" thickBot="1" x14ac:dyDescent="0.35">
      <c r="A78" s="145"/>
      <c r="B78" s="141" t="s">
        <v>398</v>
      </c>
      <c r="C78" s="142" t="s">
        <v>308</v>
      </c>
      <c r="D78" s="143" t="s">
        <v>309</v>
      </c>
      <c r="E78" s="88">
        <v>20000</v>
      </c>
      <c r="F78" s="89" t="str">
        <f>IF(E78=0,"0",IF(E78=20000,"20,000",IF((E78/1000)&gt;12,"12,000",(E78/1000))))</f>
        <v>20,000</v>
      </c>
      <c r="G78" s="88">
        <v>20000</v>
      </c>
      <c r="H78" s="89" t="str">
        <f>IF(G78=0,"0",IF(G78=20000,"20,000",IF((G78/1000)&gt;12,"12,000",(G78/1000))))</f>
        <v>20,000</v>
      </c>
      <c r="I78" s="158"/>
      <c r="J78" s="153"/>
      <c r="K78" s="154"/>
      <c r="L78" s="156"/>
      <c r="M78" s="88">
        <v>5444</v>
      </c>
      <c r="N78" s="89">
        <f>IF(M78=0,"0",IF(M78=20000,"20,000",IF((M78/1000)&gt;12,"12,000",(M78/1000))))</f>
        <v>5.444</v>
      </c>
      <c r="O78" s="88">
        <v>846</v>
      </c>
      <c r="P78" s="89">
        <f>IF(O78=0,"0",IF(O78=20000,"20,000",IF((O78/1000)&gt;12,"12,000",(O78/1000))))</f>
        <v>0.84599999999999997</v>
      </c>
      <c r="Q78" s="88">
        <v>12000</v>
      </c>
      <c r="R78" s="89">
        <f>IF(Q78=0,"0",IF(Q78=20,"20,000",IF((Q78/1000)&gt;12,"12,000",(Q78/1000))))</f>
        <v>12</v>
      </c>
      <c r="S78" s="88">
        <v>12000</v>
      </c>
      <c r="T78" s="89">
        <f>IF(S78=0,"0",IF(S78=20,"20,000",IF((S78/1000)&gt;12,"12,000",(S78/1000))))</f>
        <v>12</v>
      </c>
      <c r="U78" s="88">
        <v>5952</v>
      </c>
      <c r="V78" s="89">
        <f>IF(U78=0,"0",IF(U78=20,"20,000",IF((U78/1000)&gt;12,"12,000",(U78/1000))))</f>
        <v>5.952</v>
      </c>
      <c r="W78" s="88">
        <v>930</v>
      </c>
      <c r="X78" s="89">
        <f>IF(W78=0,"0",IF(W78=20,"20,000",IF((W78/1000)&gt;12,"12,000",(W78/1000))))</f>
        <v>0.93</v>
      </c>
      <c r="Y78" s="88">
        <v>12000</v>
      </c>
      <c r="Z78" s="89">
        <f>IF(Y78=0,"0",IF(Y78=20,"20,000",IF((Y78/1000)&gt;12,"12,000",(Y78/1000))))</f>
        <v>12</v>
      </c>
      <c r="AA78" s="88">
        <v>12000</v>
      </c>
      <c r="AB78" s="89">
        <f>IF(AA78=0,"0",IF(AA78=20,"20,000",IF((AA78/1000)&gt;12,"12,000",(AA78/1000))))</f>
        <v>12</v>
      </c>
      <c r="AC78" s="88">
        <v>8257</v>
      </c>
      <c r="AD78" s="89">
        <f>IF(AC78=0,"0",IF(AC78=20,"20,000",IF((AC78/1000)&gt;12,"12,000",(AC78/1000))))</f>
        <v>8.2569999999999997</v>
      </c>
      <c r="AE78" s="88">
        <v>670</v>
      </c>
      <c r="AF78" s="89">
        <f>IF(AE78=0,"0",IF(AE78=20,"20,000",IF((AE78/1000)&gt;12,"12,000",(AE78/1000))))</f>
        <v>0.67</v>
      </c>
      <c r="AG78" s="167">
        <f>AF78+AD78+AB78+Z78+T78+R78+P78+N78+L78+J78+H78+F78+V78+X78</f>
        <v>110.099</v>
      </c>
      <c r="AH78" s="168">
        <v>62</v>
      </c>
    </row>
    <row r="79" spans="1:34" ht="19.5" customHeight="1" thickBot="1" x14ac:dyDescent="0.35">
      <c r="A79" s="146"/>
      <c r="B79" s="141" t="s">
        <v>417</v>
      </c>
      <c r="C79" s="142" t="s">
        <v>54</v>
      </c>
      <c r="D79" s="143" t="s">
        <v>260</v>
      </c>
      <c r="E79" s="88">
        <v>20</v>
      </c>
      <c r="F79" s="89" t="str">
        <f>IF(E79=0,"0",IF(E79=20,"20,000",IF((E79/1000)&gt;12,"12,000",(E79/1000))))</f>
        <v>20,000</v>
      </c>
      <c r="G79" s="88">
        <v>20000</v>
      </c>
      <c r="H79" s="89" t="str">
        <f>IF(G79=0,"0",IF(G79=20000,"20,000",IF((G79/1000)&gt;12,"12,000",(G79/1000))))</f>
        <v>20,000</v>
      </c>
      <c r="I79" s="177"/>
      <c r="J79" s="178"/>
      <c r="K79" s="178"/>
      <c r="L79" s="179"/>
      <c r="M79" s="88">
        <v>20000</v>
      </c>
      <c r="N79" s="89" t="str">
        <f>IF(M79=0,"0",IF(M79=20000,"20,000",IF((M79/1000)&gt;12,"12,000",(M79/1000))))</f>
        <v>20,000</v>
      </c>
      <c r="O79" s="88">
        <v>20000</v>
      </c>
      <c r="P79" s="89" t="str">
        <f>IF(O79=0,"0",IF(O79=20000,"20,000",IF((O79/1000)&gt;12,"12,000",(O79/1000))))</f>
        <v>20,000</v>
      </c>
      <c r="Q79" s="88">
        <v>3823</v>
      </c>
      <c r="R79" s="89">
        <f>IF(Q79=0,"0",IF(Q79=20,"20,000",IF((Q79/1000)&gt;12,"12,000",(Q79/1000))))</f>
        <v>3.823</v>
      </c>
      <c r="S79" s="88">
        <v>2144</v>
      </c>
      <c r="T79" s="89">
        <f>IF(S79=0,"0",IF(S79=20,"20,000",IF((S79/1000)&gt;12,"12,000",(S79/1000))))</f>
        <v>2.1440000000000001</v>
      </c>
      <c r="U79" s="88">
        <v>4836</v>
      </c>
      <c r="V79" s="89">
        <f>IF(U79=0,"0",IF(U79=20,"20,000",IF((U79/1000)&gt;12,"12,000",(U79/1000))))</f>
        <v>4.8360000000000003</v>
      </c>
      <c r="W79" s="88">
        <v>3180</v>
      </c>
      <c r="X79" s="89">
        <f>IF(W79=0,"0",IF(W79=20,"20,000",IF((W79/1000)&gt;12,"12,000",(W79/1000))))</f>
        <v>3.18</v>
      </c>
      <c r="Y79" s="88">
        <v>5262</v>
      </c>
      <c r="Z79" s="89">
        <f>IF(Y79=0,"0",IF(Y79=20,"20,000",IF((Y79/1000)&gt;12,"12,000",(Y79/1000))))</f>
        <v>5.2619999999999996</v>
      </c>
      <c r="AA79" s="88">
        <v>1620</v>
      </c>
      <c r="AB79" s="89">
        <f>IF(AA79=0,"0",IF(AA79=20,"20,000",IF((AA79/1000)&gt;12,"12,000",(AA79/1000))))</f>
        <v>1.62</v>
      </c>
      <c r="AC79" s="88">
        <v>4723</v>
      </c>
      <c r="AD79" s="89">
        <f>IF(AC79=0,"0",IF(AC79=20,"20,000",IF((AC79/1000)&gt;12,"12,000",(AC79/1000))))</f>
        <v>4.7229999999999999</v>
      </c>
      <c r="AE79" s="88">
        <v>5468</v>
      </c>
      <c r="AF79" s="89">
        <f>IF(AE79=0,"0",IF(AE79=20,"20,000",IF((AE79/1000)&gt;12,"12,000",(AE79/1000))))</f>
        <v>5.468</v>
      </c>
      <c r="AG79" s="167">
        <f>AF79+AD79+AB79+Z79+T79+R79+P79+N79+L79+J79+H79+F79+V79+X79</f>
        <v>111.056</v>
      </c>
      <c r="AH79" s="168">
        <v>63</v>
      </c>
    </row>
    <row r="80" spans="1:34" ht="19.5" customHeight="1" thickBot="1" x14ac:dyDescent="0.35">
      <c r="A80" s="145"/>
      <c r="B80" s="141" t="s">
        <v>149</v>
      </c>
      <c r="C80" s="142" t="s">
        <v>150</v>
      </c>
      <c r="D80" s="143" t="s">
        <v>151</v>
      </c>
      <c r="E80" s="88">
        <v>1879</v>
      </c>
      <c r="F80" s="89">
        <f>IF(E80=0,"0",IF(E80=20,"20,000",IF((E80/1000)&gt;12,"12,000",(E80/1000))))</f>
        <v>1.879</v>
      </c>
      <c r="G80" s="88">
        <v>1023</v>
      </c>
      <c r="H80" s="89">
        <f>IF(G80=0,"0",IF(G80=20000,"20,000",IF((G80/1000)&gt;12,"12,000",(G80/1000))))</f>
        <v>1.0229999999999999</v>
      </c>
      <c r="I80" s="159"/>
      <c r="J80" s="151" t="str">
        <f>IF(I80=0,"0",IF(I80=20,"20,000",IF((I80/1000)&gt;12,"12,000",(I80/1000))))</f>
        <v>0</v>
      </c>
      <c r="K80" s="152"/>
      <c r="L80" s="157" t="str">
        <f>IF(K80=0,"0",IF(K80=20,"20,000",IF((K80/1000)&gt;12,"12,000",(K80/1000))))</f>
        <v>0</v>
      </c>
      <c r="M80" s="88">
        <v>12000</v>
      </c>
      <c r="N80" s="89">
        <f>IF(M80=0,"0",IF(M80=20000,"20,000",IF((M80/1000)&gt;12,"12,000",(M80/1000))))</f>
        <v>12</v>
      </c>
      <c r="O80" s="88">
        <v>12000</v>
      </c>
      <c r="P80" s="89">
        <f>IF(O80=0,"0",IF(O80=20000,"20,000",IF((O80/1000)&gt;12,"12,000",(O80/1000))))</f>
        <v>12</v>
      </c>
      <c r="Q80" s="88">
        <v>20</v>
      </c>
      <c r="R80" s="89" t="str">
        <f>IF(Q80=0,"0",IF(Q80=20,"20,000",IF((Q80/1000)&gt;12,"12,000",(Q80/1000))))</f>
        <v>20,000</v>
      </c>
      <c r="S80" s="88">
        <v>20</v>
      </c>
      <c r="T80" s="89" t="str">
        <f>IF(S80=0,"0",IF(S80=20,"20,000",IF((S80/1000)&gt;12,"12,000",(S80/1000))))</f>
        <v>20,000</v>
      </c>
      <c r="U80" s="88">
        <v>1710</v>
      </c>
      <c r="V80" s="89">
        <f>IF(U80=0,"0",IF(U80=20,"20,000",IF((U80/1000)&gt;12,"12,000",(U80/1000))))</f>
        <v>1.71</v>
      </c>
      <c r="W80" s="88">
        <v>3228</v>
      </c>
      <c r="X80" s="89">
        <f>IF(W80=0,"0",IF(W80=20,"20,000",IF((W80/1000)&gt;12,"12,000",(W80/1000))))</f>
        <v>3.2280000000000002</v>
      </c>
      <c r="Y80" s="88">
        <v>12000</v>
      </c>
      <c r="Z80" s="89">
        <f>IF(Y80=0,"0",IF(Y80=20,"20,000",IF((Y80/1000)&gt;12,"12,000",(Y80/1000))))</f>
        <v>12</v>
      </c>
      <c r="AA80" s="88">
        <v>12000</v>
      </c>
      <c r="AB80" s="89">
        <f>IF(AA80=0,"0",IF(AA80=20,"20,000",IF((AA80/1000)&gt;12,"12,000",(AA80/1000))))</f>
        <v>12</v>
      </c>
      <c r="AC80" s="88">
        <v>4877</v>
      </c>
      <c r="AD80" s="89">
        <f>IF(AC80=0,"0",IF(AC80=20,"20,000",IF((AC80/1000)&gt;12,"12,000",(AC80/1000))))</f>
        <v>4.8769999999999998</v>
      </c>
      <c r="AE80" s="88">
        <v>12000</v>
      </c>
      <c r="AF80" s="89">
        <f>IF(AE80=0,"0",IF(AE80=20,"20,000",IF((AE80/1000)&gt;12,"12,000",(AE80/1000))))</f>
        <v>12</v>
      </c>
      <c r="AG80" s="167">
        <f>AF80+AD80+AB80+Z80+T80+R80+P80+N80+L80+J80+H80+F80+V80+X80</f>
        <v>112.71699999999998</v>
      </c>
      <c r="AH80" s="168">
        <v>64</v>
      </c>
    </row>
    <row r="81" spans="1:34" ht="19.5" customHeight="1" thickBot="1" x14ac:dyDescent="0.35">
      <c r="A81" s="146"/>
      <c r="B81" s="141" t="s">
        <v>198</v>
      </c>
      <c r="C81" s="142" t="s">
        <v>199</v>
      </c>
      <c r="D81" s="143" t="s">
        <v>200</v>
      </c>
      <c r="E81" s="88">
        <v>3239</v>
      </c>
      <c r="F81" s="89">
        <f>IF(E81=0,"0",IF(E81=20,"20,000",IF((E81/1000)&gt;12,"12,000",(E81/1000))))</f>
        <v>3.2389999999999999</v>
      </c>
      <c r="G81" s="88">
        <v>1469</v>
      </c>
      <c r="H81" s="89">
        <f>IF(G81=0,"0",IF(G81=20000,"20,000",IF((G81/1000)&gt;12,"12,000",(G81/1000))))</f>
        <v>1.4690000000000001</v>
      </c>
      <c r="I81" s="159"/>
      <c r="J81" s="151" t="str">
        <f>IF(I81=0,"0",IF(I81=20,"20,000",IF((I81/1000)&gt;12,"12,000",(I81/1000))))</f>
        <v>0</v>
      </c>
      <c r="K81" s="152"/>
      <c r="L81" s="157" t="str">
        <f>IF(K81=0,"0",IF(K81=20,"20,000",IF((K81/1000)&gt;12,"12,000",(K81/1000))))</f>
        <v>0</v>
      </c>
      <c r="M81" s="88">
        <v>3833</v>
      </c>
      <c r="N81" s="89">
        <f>IF(M81=0,"0",IF(M81=20000,"20,000",IF((M81/1000)&gt;12,"12,000",(M81/1000))))</f>
        <v>3.8330000000000002</v>
      </c>
      <c r="O81" s="88">
        <v>838</v>
      </c>
      <c r="P81" s="89">
        <f>IF(O81=0,"0",IF(O81=20000,"20,000",IF((O81/1000)&gt;12,"12,000",(O81/1000))))</f>
        <v>0.83799999999999997</v>
      </c>
      <c r="Q81" s="88">
        <v>20</v>
      </c>
      <c r="R81" s="89" t="str">
        <f>IF(Q81=0,"0",IF(Q81=20,"20,000",IF((Q81/1000)&gt;12,"12,000",(Q81/1000))))</f>
        <v>20,000</v>
      </c>
      <c r="S81" s="88">
        <v>20</v>
      </c>
      <c r="T81" s="89" t="str">
        <f>IF(S81=0,"0",IF(S81=20,"20,000",IF((S81/1000)&gt;12,"12,000",(S81/1000))))</f>
        <v>20,000</v>
      </c>
      <c r="U81" s="88">
        <v>12000</v>
      </c>
      <c r="V81" s="89">
        <f>IF(U81=0,"0",IF(U81=20,"20,000",IF((U81/1000)&gt;12,"12,000",(U81/1000))))</f>
        <v>12</v>
      </c>
      <c r="W81" s="88">
        <v>12000</v>
      </c>
      <c r="X81" s="89">
        <f>IF(W81=0,"0",IF(W81=20,"20,000",IF((W81/1000)&gt;12,"12,000",(W81/1000))))</f>
        <v>12</v>
      </c>
      <c r="Y81" s="88">
        <v>20</v>
      </c>
      <c r="Z81" s="89" t="str">
        <f>IF(Y81=0,"0",IF(Y81=20,"20,000",IF((Y81/1000)&gt;12,"12,000",(Y81/1000))))</f>
        <v>20,000</v>
      </c>
      <c r="AA81" s="88">
        <v>20</v>
      </c>
      <c r="AB81" s="89" t="str">
        <f>IF(AA81=0,"0",IF(AA81=20,"20,000",IF((AA81/1000)&gt;12,"12,000",(AA81/1000))))</f>
        <v>20,000</v>
      </c>
      <c r="AC81" s="88">
        <v>1128</v>
      </c>
      <c r="AD81" s="89">
        <f>IF(AC81=0,"0",IF(AC81=20,"20,000",IF((AC81/1000)&gt;12,"12,000",(AC81/1000))))</f>
        <v>1.1279999999999999</v>
      </c>
      <c r="AE81" s="88">
        <v>1542</v>
      </c>
      <c r="AF81" s="89">
        <f>IF(AE81=0,"0",IF(AE81=20,"20,000",IF((AE81/1000)&gt;12,"12,000",(AE81/1000))))</f>
        <v>1.542</v>
      </c>
      <c r="AG81" s="167">
        <f>AF81+AD81+AB81+Z81+T81+R81+P81+N81+L81+J81+H81+F81+V81+X81</f>
        <v>116.04899999999999</v>
      </c>
      <c r="AH81" s="168">
        <v>65</v>
      </c>
    </row>
    <row r="82" spans="1:34" ht="19.5" customHeight="1" thickBot="1" x14ac:dyDescent="0.35">
      <c r="A82" s="145"/>
      <c r="B82" s="141" t="s">
        <v>69</v>
      </c>
      <c r="C82" s="142" t="s">
        <v>32</v>
      </c>
      <c r="D82" s="143" t="s">
        <v>148</v>
      </c>
      <c r="E82" s="88">
        <v>728</v>
      </c>
      <c r="F82" s="89">
        <f>IF(E82=0,"0",IF(E82=20,"20,000",IF((E82/1000)&gt;12,"12,000",(E82/1000))))</f>
        <v>0.72799999999999998</v>
      </c>
      <c r="G82" s="88">
        <v>3065</v>
      </c>
      <c r="H82" s="89">
        <f>IF(G82=0,"0",IF(G82=20000,"20,000",IF((G82/1000)&gt;12,"12,000",(G82/1000))))</f>
        <v>3.0649999999999999</v>
      </c>
      <c r="I82" s="158"/>
      <c r="J82" s="153" t="str">
        <f>IF(I82=0,"0",IF(I82=20,"20,000",IF((I82/1000)&gt;12,"12,000",(I82/1000))))</f>
        <v>0</v>
      </c>
      <c r="K82" s="154"/>
      <c r="L82" s="156" t="str">
        <f>IF(K82=0,"0",IF(K82=20,"20,000",IF((K82/1000)&gt;12,"12,000",(K82/1000))))</f>
        <v>0</v>
      </c>
      <c r="M82" s="88">
        <v>12000</v>
      </c>
      <c r="N82" s="89">
        <f>IF(M82=0,"0",IF(M82=20000,"20,000",IF((M82/1000)&gt;12,"12,000",(M82/1000))))</f>
        <v>12</v>
      </c>
      <c r="O82" s="88">
        <v>12000</v>
      </c>
      <c r="P82" s="89">
        <f>IF(O82=0,"0",IF(O82=20000,"20,000",IF((O82/1000)&gt;12,"12,000",(O82/1000))))</f>
        <v>12</v>
      </c>
      <c r="Q82" s="88">
        <v>1505</v>
      </c>
      <c r="R82" s="89">
        <f>IF(Q82=0,"0",IF(Q82=20,"20,000",IF((Q82/1000)&gt;12,"12,000",(Q82/1000))))</f>
        <v>1.5049999999999999</v>
      </c>
      <c r="S82" s="88">
        <v>1210</v>
      </c>
      <c r="T82" s="89">
        <f>IF(S82=0,"0",IF(S82=20,"20,000",IF((S82/1000)&gt;12,"12,000",(S82/1000))))</f>
        <v>1.21</v>
      </c>
      <c r="U82" s="88">
        <v>2427</v>
      </c>
      <c r="V82" s="89">
        <f>IF(U82=0,"0",IF(U82=20,"20,000",IF((U82/1000)&gt;12,"12,000",(U82/1000))))</f>
        <v>2.427</v>
      </c>
      <c r="W82" s="88">
        <v>4539</v>
      </c>
      <c r="X82" s="89">
        <f>IF(W82=0,"0",IF(W82=20,"20,000",IF((W82/1000)&gt;12,"12,000",(W82/1000))))</f>
        <v>4.5389999999999997</v>
      </c>
      <c r="Y82" s="88">
        <v>20</v>
      </c>
      <c r="Z82" s="89" t="str">
        <f>IF(Y82=0,"0",IF(Y82=20,"20,000",IF((Y82/1000)&gt;12,"12,000",(Y82/1000))))</f>
        <v>20,000</v>
      </c>
      <c r="AA82" s="88">
        <v>20</v>
      </c>
      <c r="AB82" s="89" t="str">
        <f>IF(AA82=0,"0",IF(AA82=20,"20,000",IF((AA82/1000)&gt;12,"12,000",(AA82/1000))))</f>
        <v>20,000</v>
      </c>
      <c r="AC82" s="88">
        <v>20</v>
      </c>
      <c r="AD82" s="89" t="str">
        <f>IF(AC82=0,"0",IF(AC82=20,"20,000",IF((AC82/1000)&gt;12,"12,000",(AC82/1000))))</f>
        <v>20,000</v>
      </c>
      <c r="AE82" s="88">
        <v>20</v>
      </c>
      <c r="AF82" s="89" t="str">
        <f>IF(AE82=0,"0",IF(AE82=20,"20,000",IF((AE82/1000)&gt;12,"12,000",(AE82/1000))))</f>
        <v>20,000</v>
      </c>
      <c r="AG82" s="167">
        <f>AF82+AD82+AB82+Z82+T82+R82+P82+N82+L82+J82+H82+F82+V82+X82</f>
        <v>117.47399999999999</v>
      </c>
      <c r="AH82" s="168">
        <v>66</v>
      </c>
    </row>
    <row r="83" spans="1:34" ht="19.5" customHeight="1" thickBot="1" x14ac:dyDescent="0.35">
      <c r="A83" s="146"/>
      <c r="B83" s="141" t="s">
        <v>184</v>
      </c>
      <c r="C83" s="142" t="s">
        <v>185</v>
      </c>
      <c r="D83" s="143" t="s">
        <v>186</v>
      </c>
      <c r="E83" s="88">
        <v>3055</v>
      </c>
      <c r="F83" s="89">
        <f>IF(E83=0,"0",IF(E83=20,"20,000",IF((E83/1000)&gt;12,"12,000",(E83/1000))))</f>
        <v>3.0550000000000002</v>
      </c>
      <c r="G83" s="88">
        <v>987</v>
      </c>
      <c r="H83" s="89">
        <f>IF(G83=0,"0",IF(G83=20000,"20,000",IF((G83/1000)&gt;12,"12,000",(G83/1000))))</f>
        <v>0.98699999999999999</v>
      </c>
      <c r="I83" s="159"/>
      <c r="J83" s="151" t="str">
        <f>IF(I83=0,"0",IF(I83=20,"20,000",IF((I83/1000)&gt;12,"12,000",(I83/1000))))</f>
        <v>0</v>
      </c>
      <c r="K83" s="152"/>
      <c r="L83" s="157" t="str">
        <f>IF(K83=0,"0",IF(K83=20,"20,000",IF((K83/1000)&gt;12,"12,000",(K83/1000))))</f>
        <v>0</v>
      </c>
      <c r="M83" s="88">
        <v>6512</v>
      </c>
      <c r="N83" s="89">
        <f>IF(M83=0,"0",IF(M83=20000,"20,000",IF((M83/1000)&gt;12,"12,000",(M83/1000))))</f>
        <v>6.5119999999999996</v>
      </c>
      <c r="O83" s="88">
        <v>3461</v>
      </c>
      <c r="P83" s="89">
        <f>IF(O83=0,"0",IF(O83=20000,"20,000",IF((O83/1000)&gt;12,"12,000",(O83/1000))))</f>
        <v>3.4609999999999999</v>
      </c>
      <c r="Q83" s="88">
        <v>20</v>
      </c>
      <c r="R83" s="89" t="str">
        <f>IF(Q83=0,"0",IF(Q83=20,"20,000",IF((Q83/1000)&gt;12,"12,000",(Q83/1000))))</f>
        <v>20,000</v>
      </c>
      <c r="S83" s="88">
        <v>20</v>
      </c>
      <c r="T83" s="89" t="str">
        <f>IF(S83=0,"0",IF(S83=20,"20,000",IF((S83/1000)&gt;12,"12,000",(S83/1000))))</f>
        <v>20,000</v>
      </c>
      <c r="U83" s="88">
        <v>6770</v>
      </c>
      <c r="V83" s="89">
        <f>IF(U83=0,"0",IF(U83=20,"20,000",IF((U83/1000)&gt;12,"12,000",(U83/1000))))</f>
        <v>6.77</v>
      </c>
      <c r="W83" s="88">
        <v>2386</v>
      </c>
      <c r="X83" s="89">
        <f>IF(W83=0,"0",IF(W83=20,"20,000",IF((W83/1000)&gt;12,"12,000",(W83/1000))))</f>
        <v>2.3860000000000001</v>
      </c>
      <c r="Y83" s="88">
        <v>10661</v>
      </c>
      <c r="Z83" s="89">
        <f>IF(Y83=0,"0",IF(Y83=20,"20,000",IF((Y83/1000)&gt;12,"12,000",(Y83/1000))))</f>
        <v>10.661</v>
      </c>
      <c r="AA83" s="88">
        <v>4622</v>
      </c>
      <c r="AB83" s="89">
        <f>IF(AA83=0,"0",IF(AA83=20,"20,000",IF((AA83/1000)&gt;12,"12,000",(AA83/1000))))</f>
        <v>4.6219999999999999</v>
      </c>
      <c r="AC83" s="88">
        <v>20</v>
      </c>
      <c r="AD83" s="89" t="str">
        <f>IF(AC83=0,"0",IF(AC83=20,"20,000",IF((AC83/1000)&gt;12,"12,000",(AC83/1000))))</f>
        <v>20,000</v>
      </c>
      <c r="AE83" s="88">
        <v>20</v>
      </c>
      <c r="AF83" s="89" t="str">
        <f>IF(AE83=0,"0",IF(AE83=20,"20,000",IF((AE83/1000)&gt;12,"12,000",(AE83/1000))))</f>
        <v>20,000</v>
      </c>
      <c r="AG83" s="167">
        <f>AF83+AD83+AB83+Z83+T83+R83+P83+N83+L83+J83+H83+F83+V83+X83</f>
        <v>118.45399999999999</v>
      </c>
      <c r="AH83" s="168">
        <v>67</v>
      </c>
    </row>
    <row r="84" spans="1:34" ht="19.5" customHeight="1" thickBot="1" x14ac:dyDescent="0.35">
      <c r="A84" s="145"/>
      <c r="B84" s="141" t="s">
        <v>29</v>
      </c>
      <c r="C84" s="142" t="s">
        <v>30</v>
      </c>
      <c r="D84" s="143" t="s">
        <v>236</v>
      </c>
      <c r="E84" s="88">
        <v>4927</v>
      </c>
      <c r="F84" s="89">
        <f>IF(E84=0,"0",IF(E84=20,"20,000",IF((E84/1000)&gt;12,"12,000",(E84/1000))))</f>
        <v>4.9269999999999996</v>
      </c>
      <c r="G84" s="88">
        <v>2488</v>
      </c>
      <c r="H84" s="89">
        <f>IF(G84=0,"0",IF(G84=20000,"20,000",IF((G84/1000)&gt;12,"12,000",(G84/1000))))</f>
        <v>2.488</v>
      </c>
      <c r="I84" s="158"/>
      <c r="J84" s="153" t="str">
        <f>IF(I84=0,"0",IF(I84=20,"20,000",IF((I84/1000)&gt;12,"12,000",(I84/1000))))</f>
        <v>0</v>
      </c>
      <c r="K84" s="154"/>
      <c r="L84" s="156" t="str">
        <f>IF(K84=0,"0",IF(K84=20,"20,000",IF((K84/1000)&gt;12,"12,000",(K84/1000))))</f>
        <v>0</v>
      </c>
      <c r="M84" s="88">
        <v>20000</v>
      </c>
      <c r="N84" s="89" t="str">
        <f>IF(M84=0,"0",IF(M84=20000,"20,000",IF((M84/1000)&gt;12,"12,000",(M84/1000))))</f>
        <v>20,000</v>
      </c>
      <c r="O84" s="88">
        <v>20000</v>
      </c>
      <c r="P84" s="89" t="str">
        <f>IF(O84=0,"0",IF(O84=20000,"20,000",IF((O84/1000)&gt;12,"12,000",(O84/1000))))</f>
        <v>20,000</v>
      </c>
      <c r="Q84" s="88">
        <v>20</v>
      </c>
      <c r="R84" s="89" t="str">
        <f>IF(Q84=0,"0",IF(Q84=20,"20,000",IF((Q84/1000)&gt;12,"12,000",(Q84/1000))))</f>
        <v>20,000</v>
      </c>
      <c r="S84" s="88">
        <v>20</v>
      </c>
      <c r="T84" s="89" t="str">
        <f>IF(S84=0,"0",IF(S84=20,"20,000",IF((S84/1000)&gt;12,"12,000",(S84/1000))))</f>
        <v>20,000</v>
      </c>
      <c r="U84" s="88">
        <v>3016</v>
      </c>
      <c r="V84" s="89">
        <f>IF(U84=0,"0",IF(U84=20,"20,000",IF((U84/1000)&gt;12,"12,000",(U84/1000))))</f>
        <v>3.016</v>
      </c>
      <c r="W84" s="88">
        <v>2377</v>
      </c>
      <c r="X84" s="89">
        <f>IF(W84=0,"0",IF(W84=20,"20,000",IF((W84/1000)&gt;12,"12,000",(W84/1000))))</f>
        <v>2.3769999999999998</v>
      </c>
      <c r="Y84" s="88">
        <v>5532</v>
      </c>
      <c r="Z84" s="89">
        <f>IF(Y84=0,"0",IF(Y84=20,"20,000",IF((Y84/1000)&gt;12,"12,000",(Y84/1000))))</f>
        <v>5.532</v>
      </c>
      <c r="AA84" s="88">
        <v>6591</v>
      </c>
      <c r="AB84" s="89">
        <f>IF(AA84=0,"0",IF(AA84=20,"20,000",IF((AA84/1000)&gt;12,"12,000",(AA84/1000))))</f>
        <v>6.5910000000000002</v>
      </c>
      <c r="AC84" s="88">
        <v>1643</v>
      </c>
      <c r="AD84" s="89">
        <f>IF(AC84=0,"0",IF(AC84=20,"20,000",IF((AC84/1000)&gt;12,"12,000",(AC84/1000))))</f>
        <v>1.643</v>
      </c>
      <c r="AE84" s="88">
        <v>12000</v>
      </c>
      <c r="AF84" s="89">
        <f>IF(AE84=0,"0",IF(AE84=20,"20,000",IF((AE84/1000)&gt;12,"12,000",(AE84/1000))))</f>
        <v>12</v>
      </c>
      <c r="AG84" s="167">
        <f>AF84+AD84+AB84+Z84+T84+R84+P84+N84+L84+J84+H84+F84+V84+X84</f>
        <v>118.57400000000001</v>
      </c>
      <c r="AH84" s="168">
        <v>68</v>
      </c>
    </row>
    <row r="85" spans="1:34" ht="19.5" customHeight="1" thickBot="1" x14ac:dyDescent="0.35">
      <c r="A85" s="146"/>
      <c r="B85" s="141" t="s">
        <v>67</v>
      </c>
      <c r="C85" s="142" t="s">
        <v>68</v>
      </c>
      <c r="D85" s="143" t="s">
        <v>204</v>
      </c>
      <c r="E85" s="88">
        <v>3497</v>
      </c>
      <c r="F85" s="89">
        <f>IF(E85=0,"0",IF(E85=20,"20,000",IF((E85/1000)&gt;12,"12,000",(E85/1000))))</f>
        <v>3.4969999999999999</v>
      </c>
      <c r="G85" s="88">
        <v>1387</v>
      </c>
      <c r="H85" s="89">
        <f>IF(G85=0,"0",IF(G85=20000,"20,000",IF((G85/1000)&gt;12,"12,000",(G85/1000))))</f>
        <v>1.387</v>
      </c>
      <c r="I85" s="159"/>
      <c r="J85" s="151" t="str">
        <f>IF(I85=0,"0",IF(I85=20,"20,000",IF((I85/1000)&gt;12,"12,000",(I85/1000))))</f>
        <v>0</v>
      </c>
      <c r="K85" s="152"/>
      <c r="L85" s="157" t="str">
        <f>IF(K85=0,"0",IF(K85=20,"20,000",IF((K85/1000)&gt;12,"12,000",(K85/1000))))</f>
        <v>0</v>
      </c>
      <c r="M85" s="88">
        <v>20000</v>
      </c>
      <c r="N85" s="89" t="str">
        <f>IF(M85=0,"0",IF(M85=20000,"20,000",IF((M85/1000)&gt;12,"12,000",(M85/1000))))</f>
        <v>20,000</v>
      </c>
      <c r="O85" s="88">
        <v>20000</v>
      </c>
      <c r="P85" s="89" t="str">
        <f>IF(O85=0,"0",IF(O85=20000,"20,000",IF((O85/1000)&gt;12,"12,000",(O85/1000))))</f>
        <v>20,000</v>
      </c>
      <c r="Q85" s="88">
        <v>20</v>
      </c>
      <c r="R85" s="89" t="str">
        <f>IF(Q85=0,"0",IF(Q85=20,"20,000",IF((Q85/1000)&gt;12,"12,000",(Q85/1000))))</f>
        <v>20,000</v>
      </c>
      <c r="S85" s="88">
        <v>20</v>
      </c>
      <c r="T85" s="89" t="str">
        <f>IF(S85=0,"0",IF(S85=20,"20,000",IF((S85/1000)&gt;12,"12,000",(S85/1000))))</f>
        <v>20,000</v>
      </c>
      <c r="U85" s="88">
        <v>4406</v>
      </c>
      <c r="V85" s="89">
        <f>IF(U85=0,"0",IF(U85=20,"20,000",IF((U85/1000)&gt;12,"12,000",(U85/1000))))</f>
        <v>4.4059999999999997</v>
      </c>
      <c r="W85" s="88">
        <v>1869</v>
      </c>
      <c r="X85" s="89">
        <f>IF(W85=0,"0",IF(W85=20,"20,000",IF((W85/1000)&gt;12,"12,000",(W85/1000))))</f>
        <v>1.869</v>
      </c>
      <c r="Y85" s="88">
        <v>3058</v>
      </c>
      <c r="Z85" s="89">
        <f>IF(Y85=0,"0",IF(Y85=20,"20,000",IF((Y85/1000)&gt;12,"12,000",(Y85/1000))))</f>
        <v>3.0579999999999998</v>
      </c>
      <c r="AA85" s="88">
        <v>6844</v>
      </c>
      <c r="AB85" s="89">
        <f>IF(AA85=0,"0",IF(AA85=20,"20,000",IF((AA85/1000)&gt;12,"12,000",(AA85/1000))))</f>
        <v>6.8440000000000003</v>
      </c>
      <c r="AC85" s="88">
        <v>12000</v>
      </c>
      <c r="AD85" s="89">
        <f>IF(AC85=0,"0",IF(AC85=20,"20,000",IF((AC85/1000)&gt;12,"12,000",(AC85/1000))))</f>
        <v>12</v>
      </c>
      <c r="AE85" s="88">
        <v>7257</v>
      </c>
      <c r="AF85" s="89">
        <f>IF(AE85=0,"0",IF(AE85=20,"20,000",IF((AE85/1000)&gt;12,"12,000",(AE85/1000))))</f>
        <v>7.2569999999999997</v>
      </c>
      <c r="AG85" s="167">
        <f>AF85+AD85+AB85+Z85+T85+R85+P85+N85+L85+J85+H85+F85+V85+X85</f>
        <v>120.318</v>
      </c>
      <c r="AH85" s="168">
        <v>69</v>
      </c>
    </row>
    <row r="86" spans="1:34" ht="19.5" customHeight="1" thickBot="1" x14ac:dyDescent="0.35">
      <c r="A86" s="146"/>
      <c r="B86" s="141" t="s">
        <v>299</v>
      </c>
      <c r="C86" s="142" t="s">
        <v>300</v>
      </c>
      <c r="D86" s="143" t="s">
        <v>242</v>
      </c>
      <c r="E86" s="88">
        <v>20000</v>
      </c>
      <c r="F86" s="89" t="str">
        <f>IF(E86=0,"0",IF(E86=20000,"20,000",IF((E86/1000)&gt;12,"12,000",(E86/1000))))</f>
        <v>20,000</v>
      </c>
      <c r="G86" s="88">
        <v>20000</v>
      </c>
      <c r="H86" s="89" t="str">
        <f>IF(G86=0,"0",IF(G86=20000,"20,000",IF((G86/1000)&gt;12,"12,000",(G86/1000))))</f>
        <v>20,000</v>
      </c>
      <c r="I86" s="158"/>
      <c r="J86" s="153" t="str">
        <f>IF(I86=0,"0",IF(I86=20,"20,000",IF((I86/1000)&gt;12,"12,000",(I86/1000))))</f>
        <v>0</v>
      </c>
      <c r="K86" s="154"/>
      <c r="L86" s="156" t="str">
        <f>IF(K86=0,"0",IF(K86=20,"20,000",IF((K86/1000)&gt;12,"12,000",(K86/1000))))</f>
        <v>0</v>
      </c>
      <c r="M86" s="88">
        <v>12000</v>
      </c>
      <c r="N86" s="89">
        <f>IF(M86=0,"0",IF(M86=20000,"20,000",IF((M86/1000)&gt;12,"12,000",(M86/1000))))</f>
        <v>12</v>
      </c>
      <c r="O86" s="88">
        <v>12000</v>
      </c>
      <c r="P86" s="89">
        <f>IF(O86=0,"0",IF(O86=20000,"20,000",IF((O86/1000)&gt;12,"12,000",(O86/1000))))</f>
        <v>12</v>
      </c>
      <c r="Q86" s="88">
        <v>3222</v>
      </c>
      <c r="R86" s="89">
        <f>IF(Q86=0,"0",IF(Q86=20,"20,000",IF((Q86/1000)&gt;12,"12,000",(Q86/1000))))</f>
        <v>3.222</v>
      </c>
      <c r="S86" s="88">
        <v>2029</v>
      </c>
      <c r="T86" s="89">
        <f>IF(S86=0,"0",IF(S86=20,"20,000",IF((S86/1000)&gt;12,"12,000",(S86/1000))))</f>
        <v>2.0289999999999999</v>
      </c>
      <c r="U86" s="88">
        <v>3767</v>
      </c>
      <c r="V86" s="89">
        <f>IF(U86=0,"0",IF(U86=20,"20,000",IF((U86/1000)&gt;12,"12,000",(U86/1000))))</f>
        <v>3.7669999999999999</v>
      </c>
      <c r="W86" s="88">
        <v>7411</v>
      </c>
      <c r="X86" s="89">
        <f>IF(W86=0,"0",IF(W86=20,"20,000",IF((W86/1000)&gt;12,"12,000",(W86/1000))))</f>
        <v>7.4109999999999996</v>
      </c>
      <c r="Y86" s="88">
        <v>20</v>
      </c>
      <c r="Z86" s="89" t="str">
        <f>IF(Y86=0,"0",IF(Y86=20,"20,000",IF((Y86/1000)&gt;12,"12,000",(Y86/1000))))</f>
        <v>20,000</v>
      </c>
      <c r="AA86" s="88">
        <v>20</v>
      </c>
      <c r="AB86" s="89" t="str">
        <f>IF(AA86=0,"0",IF(AA86=20,"20,000",IF((AA86/1000)&gt;12,"12,000",(AA86/1000))))</f>
        <v>20,000</v>
      </c>
      <c r="AC86" s="88">
        <v>3884</v>
      </c>
      <c r="AD86" s="89">
        <f>IF(AC86=0,"0",IF(AC86=20,"20,000",IF((AC86/1000)&gt;12,"12,000",(AC86/1000))))</f>
        <v>3.8839999999999999</v>
      </c>
      <c r="AE86" s="88">
        <v>688</v>
      </c>
      <c r="AF86" s="89">
        <f>IF(AE86=0,"0",IF(AE86=20,"20,000",IF((AE86/1000)&gt;12,"12,000",(AE86/1000))))</f>
        <v>0.68799999999999994</v>
      </c>
      <c r="AG86" s="167">
        <f>AF86+AD86+AB86+Z86+T86+R86+P86+N86+L86+J86+H86+F86+V86+X86</f>
        <v>125.001</v>
      </c>
      <c r="AH86" s="168">
        <v>70</v>
      </c>
    </row>
    <row r="87" spans="1:34" ht="19.5" customHeight="1" thickBot="1" x14ac:dyDescent="0.35">
      <c r="A87" s="145"/>
      <c r="B87" s="141" t="s">
        <v>25</v>
      </c>
      <c r="C87" s="142" t="s">
        <v>26</v>
      </c>
      <c r="D87" s="143" t="s">
        <v>254</v>
      </c>
      <c r="E87" s="88">
        <v>9238</v>
      </c>
      <c r="F87" s="89">
        <f>IF(E87=0,"0",IF(E87=20,"20,000",IF((E87/1000)&gt;12,"12,000",(E87/1000))))</f>
        <v>9.2379999999999995</v>
      </c>
      <c r="G87" s="88">
        <v>3542</v>
      </c>
      <c r="H87" s="89">
        <f>IF(G87=0,"0",IF(G87=20000,"20,000",IF((G87/1000)&gt;12,"12,000",(G87/1000))))</f>
        <v>3.5419999999999998</v>
      </c>
      <c r="I87" s="158"/>
      <c r="J87" s="153" t="str">
        <f>IF(I87=0,"0",IF(I87=20,"20,000",IF((I87/1000)&gt;12,"12,000",(I87/1000))))</f>
        <v>0</v>
      </c>
      <c r="K87" s="154"/>
      <c r="L87" s="156" t="str">
        <f>IF(K87=0,"0",IF(K87=20,"20,000",IF((K87/1000)&gt;12,"12,000",(K87/1000))))</f>
        <v>0</v>
      </c>
      <c r="M87" s="88">
        <v>20000</v>
      </c>
      <c r="N87" s="89" t="str">
        <f>IF(M87=0,"0",IF(M87=20000,"20,000",IF((M87/1000)&gt;12,"12,000",(M87/1000))))</f>
        <v>20,000</v>
      </c>
      <c r="O87" s="88">
        <v>20000</v>
      </c>
      <c r="P87" s="89" t="str">
        <f>IF(O87=0,"0",IF(O87=20000,"20,000",IF((O87/1000)&gt;12,"12,000",(O87/1000))))</f>
        <v>20,000</v>
      </c>
      <c r="Q87" s="88">
        <v>20</v>
      </c>
      <c r="R87" s="89" t="str">
        <f>IF(Q87=0,"0",IF(Q87=20,"20,000",IF((Q87/1000)&gt;12,"12,000",(Q87/1000))))</f>
        <v>20,000</v>
      </c>
      <c r="S87" s="88">
        <v>20</v>
      </c>
      <c r="T87" s="89" t="str">
        <f>IF(S87=0,"0",IF(S87=20,"20,000",IF((S87/1000)&gt;12,"12,000",(S87/1000))))</f>
        <v>20,000</v>
      </c>
      <c r="U87" s="88">
        <v>5569</v>
      </c>
      <c r="V87" s="89">
        <f>IF(U87=0,"0",IF(U87=20,"20,000",IF((U87/1000)&gt;12,"12,000",(U87/1000))))</f>
        <v>5.569</v>
      </c>
      <c r="W87" s="88">
        <v>3074</v>
      </c>
      <c r="X87" s="89">
        <f>IF(W87=0,"0",IF(W87=20,"20,000",IF((W87/1000)&gt;12,"12,000",(W87/1000))))</f>
        <v>3.0739999999999998</v>
      </c>
      <c r="Y87" s="88">
        <v>8214</v>
      </c>
      <c r="Z87" s="89">
        <f>IF(Y87=0,"0",IF(Y87=20,"20,000",IF((Y87/1000)&gt;12,"12,000",(Y87/1000))))</f>
        <v>8.2140000000000004</v>
      </c>
      <c r="AA87" s="88">
        <v>2145</v>
      </c>
      <c r="AB87" s="89">
        <f>IF(AA87=0,"0",IF(AA87=20,"20,000",IF((AA87/1000)&gt;12,"12,000",(AA87/1000))))</f>
        <v>2.145</v>
      </c>
      <c r="AC87" s="88">
        <v>2717</v>
      </c>
      <c r="AD87" s="89">
        <f>IF(AC87=0,"0",IF(AC87=20,"20,000",IF((AC87/1000)&gt;12,"12,000",(AC87/1000))))</f>
        <v>2.7170000000000001</v>
      </c>
      <c r="AE87" s="88">
        <v>12000</v>
      </c>
      <c r="AF87" s="89">
        <f>IF(AE87=0,"0",IF(AE87=20,"20,000",IF((AE87/1000)&gt;12,"12,000",(AE87/1000))))</f>
        <v>12</v>
      </c>
      <c r="AG87" s="167">
        <f>AF87+AD87+AB87+Z87+T87+R87+P87+N87+L87+J87+H87+F87+V87+X87</f>
        <v>126.499</v>
      </c>
      <c r="AH87" s="168">
        <v>71</v>
      </c>
    </row>
    <row r="88" spans="1:34" ht="19.5" customHeight="1" thickBot="1" x14ac:dyDescent="0.35">
      <c r="A88" s="146"/>
      <c r="B88" s="141" t="s">
        <v>41</v>
      </c>
      <c r="C88" s="142" t="s">
        <v>42</v>
      </c>
      <c r="D88" s="143" t="s">
        <v>229</v>
      </c>
      <c r="E88" s="88">
        <v>2262</v>
      </c>
      <c r="F88" s="89">
        <f>IF(E88=0,"0",IF(E88=20,"20,000",IF((E88/1000)&gt;12,"12,000",(E88/1000))))</f>
        <v>2.262</v>
      </c>
      <c r="G88" s="88">
        <v>4147</v>
      </c>
      <c r="H88" s="89">
        <f>IF(G88=0,"0",IF(G88=20000,"20,000",IF((G88/1000)&gt;12,"12,000",(G88/1000))))</f>
        <v>4.1470000000000002</v>
      </c>
      <c r="I88" s="158"/>
      <c r="J88" s="153" t="str">
        <f>IF(I88=0,"0",IF(I88=20,"20,000",IF((I88/1000)&gt;12,"12,000",(I88/1000))))</f>
        <v>0</v>
      </c>
      <c r="K88" s="154"/>
      <c r="L88" s="156" t="str">
        <f>IF(K88=0,"0",IF(K88=20,"20,000",IF((K88/1000)&gt;12,"12,000",(K88/1000))))</f>
        <v>0</v>
      </c>
      <c r="M88" s="88">
        <v>12000</v>
      </c>
      <c r="N88" s="89">
        <f>IF(M88=0,"0",IF(M88=20000,"20,000",IF((M88/1000)&gt;12,"12,000",(M88/1000))))</f>
        <v>12</v>
      </c>
      <c r="O88" s="88">
        <v>12000</v>
      </c>
      <c r="P88" s="89">
        <f>IF(O88=0,"0",IF(O88=20000,"20,000",IF((O88/1000)&gt;12,"12,000",(O88/1000))))</f>
        <v>12</v>
      </c>
      <c r="Q88" s="88">
        <v>12000</v>
      </c>
      <c r="R88" s="89">
        <f>IF(Q88=0,"0",IF(Q88=20,"20,000",IF((Q88/1000)&gt;12,"12,000",(Q88/1000))))</f>
        <v>12</v>
      </c>
      <c r="S88" s="88">
        <v>12000</v>
      </c>
      <c r="T88" s="89">
        <f>IF(S88=0,"0",IF(S88=20,"20,000",IF((S88/1000)&gt;12,"12,000",(S88/1000))))</f>
        <v>12</v>
      </c>
      <c r="U88" s="88">
        <v>20</v>
      </c>
      <c r="V88" s="89" t="str">
        <f>IF(U88=0,"0",IF(U88=20,"20,000",IF((U88/1000)&gt;12,"12,000",(U88/1000))))</f>
        <v>20,000</v>
      </c>
      <c r="W88" s="88">
        <v>20</v>
      </c>
      <c r="X88" s="89" t="str">
        <f>IF(W88=0,"0",IF(W88=20,"20,000",IF((W88/1000)&gt;12,"12,000",(W88/1000))))</f>
        <v>20,000</v>
      </c>
      <c r="Y88" s="88">
        <v>3205</v>
      </c>
      <c r="Z88" s="89">
        <f>IF(Y88=0,"0",IF(Y88=20,"20,000",IF((Y88/1000)&gt;12,"12,000",(Y88/1000))))</f>
        <v>3.2050000000000001</v>
      </c>
      <c r="AA88" s="88">
        <v>6866</v>
      </c>
      <c r="AB88" s="89">
        <f>IF(AA88=0,"0",IF(AA88=20,"20,000",IF((AA88/1000)&gt;12,"12,000",(AA88/1000))))</f>
        <v>6.8659999999999997</v>
      </c>
      <c r="AC88" s="88">
        <v>12000</v>
      </c>
      <c r="AD88" s="89">
        <f>IF(AC88=0,"0",IF(AC88=20,"20,000",IF((AC88/1000)&gt;12,"12,000",(AC88/1000))))</f>
        <v>12</v>
      </c>
      <c r="AE88" s="88">
        <v>12000</v>
      </c>
      <c r="AF88" s="89">
        <f>IF(AE88=0,"0",IF(AE88=20,"20,000",IF((AE88/1000)&gt;12,"12,000",(AE88/1000))))</f>
        <v>12</v>
      </c>
      <c r="AG88" s="167">
        <f>AF88+AD88+AB88+Z88+T88+R88+P88+N88+L88+J88+H88+F88+V88+X88</f>
        <v>128.48000000000002</v>
      </c>
      <c r="AH88" s="168">
        <v>72</v>
      </c>
    </row>
    <row r="89" spans="1:34" ht="19.5" customHeight="1" thickBot="1" x14ac:dyDescent="0.35">
      <c r="A89" s="145"/>
      <c r="B89" s="141" t="s">
        <v>280</v>
      </c>
      <c r="C89" s="142" t="s">
        <v>274</v>
      </c>
      <c r="D89" s="143" t="s">
        <v>275</v>
      </c>
      <c r="E89" s="88">
        <v>12000</v>
      </c>
      <c r="F89" s="89">
        <f>IF(E89=0,"0",IF(E89=20,"20,000",IF((E89/1000)&gt;12,"12,000",(E89/1000))))</f>
        <v>12</v>
      </c>
      <c r="G89" s="88">
        <v>12000</v>
      </c>
      <c r="H89" s="89">
        <f>IF(G89=0,"0",IF(G89=20000,"20,000",IF((G89/1000)&gt;12,"12,000",(G89/1000))))</f>
        <v>12</v>
      </c>
      <c r="I89" s="158"/>
      <c r="J89" s="153" t="str">
        <f>IF(I89=0,"0",IF(I89=20,"20,000",IF((I89/1000)&gt;12,"12,000",(I89/1000))))</f>
        <v>0</v>
      </c>
      <c r="K89" s="154"/>
      <c r="L89" s="156" t="str">
        <f>IF(K89=0,"0",IF(K89=20,"20,000",IF((K89/1000)&gt;12,"12,000",(K89/1000))))</f>
        <v>0</v>
      </c>
      <c r="M89" s="88">
        <v>12000</v>
      </c>
      <c r="N89" s="89">
        <f>IF(M89=0,"0",IF(M89=20000,"20,000",IF((M89/1000)&gt;12,"12,000",(M89/1000))))</f>
        <v>12</v>
      </c>
      <c r="O89" s="88">
        <v>4233</v>
      </c>
      <c r="P89" s="89">
        <f>IF(O89=0,"0",IF(O89=20000,"20,000",IF((O89/1000)&gt;12,"12,000",(O89/1000))))</f>
        <v>4.2329999999999997</v>
      </c>
      <c r="Q89" s="88">
        <v>10550</v>
      </c>
      <c r="R89" s="89">
        <f>IF(Q89=0,"0",IF(Q89=20,"20,000",IF((Q89/1000)&gt;12,"12,000",(Q89/1000))))</f>
        <v>10.55</v>
      </c>
      <c r="S89" s="88">
        <v>2836</v>
      </c>
      <c r="T89" s="89">
        <f>IF(S89=0,"0",IF(S89=20,"20,000",IF((S89/1000)&gt;12,"12,000",(S89/1000))))</f>
        <v>2.8359999999999999</v>
      </c>
      <c r="U89" s="88">
        <v>20</v>
      </c>
      <c r="V89" s="89" t="str">
        <f>IF(U89=0,"0",IF(U89=20,"20,000",IF((U89/1000)&gt;12,"12,000",(U89/1000))))</f>
        <v>20,000</v>
      </c>
      <c r="W89" s="88">
        <v>20</v>
      </c>
      <c r="X89" s="89" t="str">
        <f>IF(W89=0,"0",IF(W89=20,"20,000",IF((W89/1000)&gt;12,"12,000",(W89/1000))))</f>
        <v>20,000</v>
      </c>
      <c r="Y89" s="88">
        <v>1348</v>
      </c>
      <c r="Z89" s="89">
        <f>IF(Y89=0,"0",IF(Y89=20,"20,000",IF((Y89/1000)&gt;12,"12,000",(Y89/1000))))</f>
        <v>1.3480000000000001</v>
      </c>
      <c r="AA89" s="88">
        <v>3972</v>
      </c>
      <c r="AB89" s="89">
        <f>IF(AA89=0,"0",IF(AA89=20,"20,000",IF((AA89/1000)&gt;12,"12,000",(AA89/1000))))</f>
        <v>3.972</v>
      </c>
      <c r="AC89" s="88">
        <v>20</v>
      </c>
      <c r="AD89" s="89" t="str">
        <f>IF(AC89=0,"0",IF(AC89=20,"20,000",IF((AC89/1000)&gt;12,"12,000",(AC89/1000))))</f>
        <v>20,000</v>
      </c>
      <c r="AE89" s="88">
        <v>20</v>
      </c>
      <c r="AF89" s="89" t="str">
        <f>IF(AE89=0,"0",IF(AE89=20,"20,000",IF((AE89/1000)&gt;12,"12,000",(AE89/1000))))</f>
        <v>20,000</v>
      </c>
      <c r="AG89" s="167">
        <f>AF89+AD89+AB89+Z89+T89+R89+P89+N89+L89+J89+H89+F89+V89+X89</f>
        <v>138.93899999999999</v>
      </c>
      <c r="AH89" s="168">
        <v>73</v>
      </c>
    </row>
    <row r="90" spans="1:34" ht="19.5" customHeight="1" thickBot="1" x14ac:dyDescent="0.35">
      <c r="A90" s="146"/>
      <c r="B90" s="141" t="s">
        <v>414</v>
      </c>
      <c r="C90" s="142" t="s">
        <v>415</v>
      </c>
      <c r="D90" s="143" t="s">
        <v>236</v>
      </c>
      <c r="E90" s="88">
        <v>20</v>
      </c>
      <c r="F90" s="89" t="str">
        <f>IF(E90=0,"0",IF(E90=20,"20,000",IF((E90/1000)&gt;12,"12,000",(E90/1000))))</f>
        <v>20,000</v>
      </c>
      <c r="G90" s="88">
        <v>20000</v>
      </c>
      <c r="H90" s="89" t="str">
        <f>IF(G90=0,"0",IF(G90=20000,"20,000",IF((G90/1000)&gt;12,"12,000",(G90/1000))))</f>
        <v>20,000</v>
      </c>
      <c r="I90" s="177"/>
      <c r="J90" s="178"/>
      <c r="K90" s="178"/>
      <c r="L90" s="179"/>
      <c r="M90" s="88">
        <v>20000</v>
      </c>
      <c r="N90" s="89" t="str">
        <f>IF(M90=0,"0",IF(M90=20000,"20,000",IF((M90/1000)&gt;12,"12,000",(M90/1000))))</f>
        <v>20,000</v>
      </c>
      <c r="O90" s="88">
        <v>20000</v>
      </c>
      <c r="P90" s="89" t="str">
        <f>IF(O90=0,"0",IF(O90=20000,"20,000",IF((O90/1000)&gt;12,"12,000",(O90/1000))))</f>
        <v>20,000</v>
      </c>
      <c r="Q90" s="88">
        <v>20</v>
      </c>
      <c r="R90" s="89" t="str">
        <f>IF(Q90=0,"0",IF(Q90=20,"20,000",IF((Q90/1000)&gt;12,"12,000",(Q90/1000))))</f>
        <v>20,000</v>
      </c>
      <c r="S90" s="88">
        <v>20</v>
      </c>
      <c r="T90" s="89" t="str">
        <f>IF(S90=0,"0",IF(S90=20,"20,000",IF((S90/1000)&gt;12,"12,000",(S90/1000))))</f>
        <v>20,000</v>
      </c>
      <c r="U90" s="88">
        <v>5152</v>
      </c>
      <c r="V90" s="89">
        <f>IF(U90=0,"0",IF(U90=20,"20,000",IF((U90/1000)&gt;12,"12,000",(U90/1000))))</f>
        <v>5.1520000000000001</v>
      </c>
      <c r="W90" s="88">
        <v>3531</v>
      </c>
      <c r="X90" s="89">
        <f>IF(W90=0,"0",IF(W90=20,"20,000",IF((W90/1000)&gt;12,"12,000",(W90/1000))))</f>
        <v>3.5310000000000001</v>
      </c>
      <c r="Y90" s="88">
        <v>4177</v>
      </c>
      <c r="Z90" s="89">
        <f>IF(Y90=0,"0",IF(Y90=20,"20,000",IF((Y90/1000)&gt;12,"12,000",(Y90/1000))))</f>
        <v>4.1769999999999996</v>
      </c>
      <c r="AA90" s="88">
        <v>1908</v>
      </c>
      <c r="AB90" s="89">
        <f>IF(AA90=0,"0",IF(AA90=20,"20,000",IF((AA90/1000)&gt;12,"12,000",(AA90/1000))))</f>
        <v>1.9079999999999999</v>
      </c>
      <c r="AC90" s="88">
        <v>3899</v>
      </c>
      <c r="AD90" s="89">
        <f>IF(AC90=0,"0",IF(AC90=20,"20,000",IF((AC90/1000)&gt;12,"12,000",(AC90/1000))))</f>
        <v>3.899</v>
      </c>
      <c r="AE90" s="88">
        <v>3129</v>
      </c>
      <c r="AF90" s="89">
        <f>IF(AE90=0,"0",IF(AE90=20,"20,000",IF((AE90/1000)&gt;12,"12,000",(AE90/1000))))</f>
        <v>3.129</v>
      </c>
      <c r="AG90" s="167">
        <f>AF90+AD90+AB90+Z90+T90+R90+P90+N90+L90+J90+H90+F90+V90+X90</f>
        <v>141.79599999999999</v>
      </c>
      <c r="AH90" s="168">
        <v>74</v>
      </c>
    </row>
    <row r="91" spans="1:34" ht="19.5" customHeight="1" thickBot="1" x14ac:dyDescent="0.35">
      <c r="A91" s="145"/>
      <c r="B91" s="141" t="s">
        <v>40</v>
      </c>
      <c r="C91" s="142" t="s">
        <v>22</v>
      </c>
      <c r="D91" s="143" t="s">
        <v>123</v>
      </c>
      <c r="E91" s="88">
        <v>1422</v>
      </c>
      <c r="F91" s="89">
        <f>IF(E91=0,"0",IF(E91=20,"20,000",IF((E91/1000)&gt;12,"12,000",(E91/1000))))</f>
        <v>1.4219999999999999</v>
      </c>
      <c r="G91" s="88">
        <v>174</v>
      </c>
      <c r="H91" s="89">
        <f>IF(G91=0,"0",IF(G91=20000,"20,000",IF((G91/1000)&gt;12,"12,000",(G91/1000))))</f>
        <v>0.17399999999999999</v>
      </c>
      <c r="I91" s="158"/>
      <c r="J91" s="153" t="str">
        <f>IF(I91=0,"0",IF(I91=20,"20,000",IF((I91/1000)&gt;12,"12,000",(I91/1000))))</f>
        <v>0</v>
      </c>
      <c r="K91" s="154"/>
      <c r="L91" s="156" t="str">
        <f>IF(K91=0,"0",IF(K91=20,"20,000",IF((K91/1000)&gt;12,"12,000",(K91/1000))))</f>
        <v>0</v>
      </c>
      <c r="M91" s="88">
        <v>20000</v>
      </c>
      <c r="N91" s="89" t="str">
        <f>IF(M91=0,"0",IF(M91=20000,"20,000",IF((M91/1000)&gt;12,"12,000",(M91/1000))))</f>
        <v>20,000</v>
      </c>
      <c r="O91" s="88">
        <v>20000</v>
      </c>
      <c r="P91" s="89" t="str">
        <f>IF(O91=0,"0",IF(O91=20000,"20,000",IF((O91/1000)&gt;12,"12,000",(O91/1000))))</f>
        <v>20,000</v>
      </c>
      <c r="Q91" s="88">
        <v>20</v>
      </c>
      <c r="R91" s="89" t="str">
        <f>IF(Q91=0,"0",IF(Q91=20,"20,000",IF((Q91/1000)&gt;12,"12,000",(Q91/1000))))</f>
        <v>20,000</v>
      </c>
      <c r="S91" s="88">
        <v>20</v>
      </c>
      <c r="T91" s="89" t="str">
        <f>IF(S91=0,"0",IF(S91=20,"20,000",IF((S91/1000)&gt;12,"12,000",(S91/1000))))</f>
        <v>20,000</v>
      </c>
      <c r="U91" s="88">
        <v>20</v>
      </c>
      <c r="V91" s="89" t="str">
        <f>IF(U91=0,"0",IF(U91=20,"20,000",IF((U91/1000)&gt;12,"12,000",(U91/1000))))</f>
        <v>20,000</v>
      </c>
      <c r="W91" s="88">
        <v>20</v>
      </c>
      <c r="X91" s="89" t="str">
        <f>IF(W91=0,"0",IF(W91=20,"20,000",IF((W91/1000)&gt;12,"12,000",(W91/1000))))</f>
        <v>20,000</v>
      </c>
      <c r="Y91" s="88">
        <v>1816</v>
      </c>
      <c r="Z91" s="89">
        <f>IF(Y91=0,"0",IF(Y91=20,"20,000",IF((Y91/1000)&gt;12,"12,000",(Y91/1000))))</f>
        <v>1.8160000000000001</v>
      </c>
      <c r="AA91" s="88">
        <v>1331</v>
      </c>
      <c r="AB91" s="89">
        <f>IF(AA91=0,"0",IF(AA91=20,"20,000",IF((AA91/1000)&gt;12,"12,000",(AA91/1000))))</f>
        <v>1.331</v>
      </c>
      <c r="AC91" s="88">
        <v>5596</v>
      </c>
      <c r="AD91" s="89">
        <f>IF(AC91=0,"0",IF(AC91=20,"20,000",IF((AC91/1000)&gt;12,"12,000",(AC91/1000))))</f>
        <v>5.5960000000000001</v>
      </c>
      <c r="AE91" s="88">
        <v>12000</v>
      </c>
      <c r="AF91" s="89">
        <f>IF(AE91=0,"0",IF(AE91=20,"20,000",IF((AE91/1000)&gt;12,"12,000",(AE91/1000))))</f>
        <v>12</v>
      </c>
      <c r="AG91" s="167">
        <f>AF91+AD91+AB91+Z91+T91+R91+P91+N91+L91+J91+H91+F91+V91+X91</f>
        <v>142.339</v>
      </c>
      <c r="AH91" s="168">
        <v>75</v>
      </c>
    </row>
    <row r="92" spans="1:34" ht="19.5" customHeight="1" thickBot="1" x14ac:dyDescent="0.35">
      <c r="A92" s="146"/>
      <c r="B92" s="141" t="s">
        <v>34</v>
      </c>
      <c r="C92" s="142" t="s">
        <v>35</v>
      </c>
      <c r="D92" s="143" t="s">
        <v>193</v>
      </c>
      <c r="E92" s="88">
        <v>3196</v>
      </c>
      <c r="F92" s="89">
        <f>IF(E92=0,"0",IF(E92=20,"20,000",IF((E92/1000)&gt;12,"12,000",(E92/1000))))</f>
        <v>3.1960000000000002</v>
      </c>
      <c r="G92" s="88">
        <v>1296</v>
      </c>
      <c r="H92" s="89">
        <f>IF(G92=0,"0",IF(G92=20000,"20,000",IF((G92/1000)&gt;12,"12,000",(G92/1000))))</f>
        <v>1.296</v>
      </c>
      <c r="I92" s="158"/>
      <c r="J92" s="153" t="str">
        <f>IF(I92=0,"0",IF(I92=20,"20,000",IF((I92/1000)&gt;12,"12,000",(I92/1000))))</f>
        <v>0</v>
      </c>
      <c r="K92" s="154"/>
      <c r="L92" s="156" t="str">
        <f>IF(K92=0,"0",IF(K92=20,"20,000",IF((K92/1000)&gt;12,"12,000",(K92/1000))))</f>
        <v>0</v>
      </c>
      <c r="M92" s="88">
        <v>7275</v>
      </c>
      <c r="N92" s="89">
        <f>IF(M92=0,"0",IF(M92=20000,"20,000",IF((M92/1000)&gt;12,"12,000",(M92/1000))))</f>
        <v>7.2750000000000004</v>
      </c>
      <c r="O92" s="88">
        <v>7963</v>
      </c>
      <c r="P92" s="89">
        <f>IF(O92=0,"0",IF(O92=20000,"20,000",IF((O92/1000)&gt;12,"12,000",(O92/1000))))</f>
        <v>7.9630000000000001</v>
      </c>
      <c r="Q92" s="88">
        <v>1460</v>
      </c>
      <c r="R92" s="89">
        <f>IF(Q92=0,"0",IF(Q92=20,"20,000",IF((Q92/1000)&gt;12,"12,000",(Q92/1000))))</f>
        <v>1.46</v>
      </c>
      <c r="S92" s="88">
        <v>2663</v>
      </c>
      <c r="T92" s="89">
        <f>IF(S92=0,"0",IF(S92=20,"20,000",IF((S92/1000)&gt;12,"12,000",(S92/1000))))</f>
        <v>2.6629999999999998</v>
      </c>
      <c r="U92" s="88">
        <v>20</v>
      </c>
      <c r="V92" s="89" t="str">
        <f>IF(U92=0,"0",IF(U92=20,"20,000",IF((U92/1000)&gt;12,"12,000",(U92/1000))))</f>
        <v>20,000</v>
      </c>
      <c r="W92" s="88">
        <v>20</v>
      </c>
      <c r="X92" s="89" t="str">
        <f>IF(W92=0,"0",IF(W92=20,"20,000",IF((W92/1000)&gt;12,"12,000",(W92/1000))))</f>
        <v>20,000</v>
      </c>
      <c r="Y92" s="88">
        <v>20</v>
      </c>
      <c r="Z92" s="89" t="str">
        <f>IF(Y92=0,"0",IF(Y92=20,"20,000",IF((Y92/1000)&gt;12,"12,000",(Y92/1000))))</f>
        <v>20,000</v>
      </c>
      <c r="AA92" s="88">
        <v>20</v>
      </c>
      <c r="AB92" s="89" t="str">
        <f>IF(AA92=0,"0",IF(AA92=20,"20,000",IF((AA92/1000)&gt;12,"12,000",(AA92/1000))))</f>
        <v>20,000</v>
      </c>
      <c r="AC92" s="88">
        <v>20</v>
      </c>
      <c r="AD92" s="89" t="str">
        <f>IF(AC92=0,"0",IF(AC92=20,"20,000",IF((AC92/1000)&gt;12,"12,000",(AC92/1000))))</f>
        <v>20,000</v>
      </c>
      <c r="AE92" s="88">
        <v>20</v>
      </c>
      <c r="AF92" s="89" t="str">
        <f>IF(AE92=0,"0",IF(AE92=20,"20,000",IF((AE92/1000)&gt;12,"12,000",(AE92/1000))))</f>
        <v>20,000</v>
      </c>
      <c r="AG92" s="167">
        <f>AF92+AD92+AB92+Z92+T92+R92+P92+N92+L92+J92+H92+F92+V92+X92</f>
        <v>143.85300000000001</v>
      </c>
      <c r="AH92" s="168">
        <v>76</v>
      </c>
    </row>
    <row r="93" spans="1:34" ht="19.5" customHeight="1" thickBot="1" x14ac:dyDescent="0.35">
      <c r="A93" s="145"/>
      <c r="B93" s="141" t="s">
        <v>273</v>
      </c>
      <c r="C93" s="142" t="s">
        <v>274</v>
      </c>
      <c r="D93" s="143" t="s">
        <v>275</v>
      </c>
      <c r="E93" s="88">
        <v>12000</v>
      </c>
      <c r="F93" s="89">
        <f>IF(E93=0,"0",IF(E93=20,"20,000",IF((E93/1000)&gt;12,"12,000",(E93/1000))))</f>
        <v>12</v>
      </c>
      <c r="G93" s="88">
        <v>11777</v>
      </c>
      <c r="H93" s="89">
        <f>IF(G93=0,"0",IF(G93=20000,"20,000",IF((G93/1000)&gt;12,"12,000",(G93/1000))))</f>
        <v>11.776999999999999</v>
      </c>
      <c r="I93" s="158"/>
      <c r="J93" s="153" t="str">
        <f>IF(I93=0,"0",IF(I93=20,"20,000",IF((I93/1000)&gt;12,"12,000",(I93/1000))))</f>
        <v>0</v>
      </c>
      <c r="K93" s="154"/>
      <c r="L93" s="156" t="str">
        <f>IF(K93=0,"0",IF(K93=20,"20,000",IF((K93/1000)&gt;12,"12,000",(K93/1000))))</f>
        <v>0</v>
      </c>
      <c r="M93" s="88">
        <v>916</v>
      </c>
      <c r="N93" s="89">
        <f>IF(M93=0,"0",IF(M93=20000,"20,000",IF((M93/1000)&gt;12,"12,000",(M93/1000))))</f>
        <v>0.91600000000000004</v>
      </c>
      <c r="O93" s="88">
        <v>10358</v>
      </c>
      <c r="P93" s="89">
        <f>IF(O93=0,"0",IF(O93=20000,"20,000",IF((O93/1000)&gt;12,"12,000",(O93/1000))))</f>
        <v>10.358000000000001</v>
      </c>
      <c r="Q93" s="88">
        <v>12893</v>
      </c>
      <c r="R93" s="89" t="str">
        <f>IF(Q93=0,"0",IF(Q93=20,"20,000",IF((Q93/1000)&gt;12,"12,000",(Q93/1000))))</f>
        <v>12,000</v>
      </c>
      <c r="S93" s="88">
        <v>8001</v>
      </c>
      <c r="T93" s="89">
        <f>IF(S93=0,"0",IF(S93=20,"20,000",IF((S93/1000)&gt;12,"12,000",(S93/1000))))</f>
        <v>8.0009999999999994</v>
      </c>
      <c r="U93" s="88">
        <v>20</v>
      </c>
      <c r="V93" s="89" t="str">
        <f>IF(U93=0,"0",IF(U93=20,"20,000",IF((U93/1000)&gt;12,"12,000",(U93/1000))))</f>
        <v>20,000</v>
      </c>
      <c r="W93" s="88">
        <v>20</v>
      </c>
      <c r="X93" s="89" t="str">
        <f>IF(W93=0,"0",IF(W93=20,"20,000",IF((W93/1000)&gt;12,"12,000",(W93/1000))))</f>
        <v>20,000</v>
      </c>
      <c r="Y93" s="88">
        <v>3830</v>
      </c>
      <c r="Z93" s="89">
        <f>IF(Y93=0,"0",IF(Y93=20,"20,000",IF((Y93/1000)&gt;12,"12,000",(Y93/1000))))</f>
        <v>3.83</v>
      </c>
      <c r="AA93" s="88">
        <v>5053</v>
      </c>
      <c r="AB93" s="89">
        <f>IF(AA93=0,"0",IF(AA93=20,"20,000",IF((AA93/1000)&gt;12,"12,000",(AA93/1000))))</f>
        <v>5.0529999999999999</v>
      </c>
      <c r="AC93" s="88">
        <v>20</v>
      </c>
      <c r="AD93" s="89" t="str">
        <f>IF(AC93=0,"0",IF(AC93=20,"20,000",IF((AC93/1000)&gt;12,"12,000",(AC93/1000))))</f>
        <v>20,000</v>
      </c>
      <c r="AE93" s="88">
        <v>20</v>
      </c>
      <c r="AF93" s="89" t="str">
        <f>IF(AE93=0,"0",IF(AE93=20,"20,000",IF((AE93/1000)&gt;12,"12,000",(AE93/1000))))</f>
        <v>20,000</v>
      </c>
      <c r="AG93" s="167">
        <f>AF93+AD93+AB93+Z93+T93+R93+P93+N93+L93+J93+H93+F93+V93+X93</f>
        <v>143.935</v>
      </c>
      <c r="AH93" s="168">
        <v>77</v>
      </c>
    </row>
    <row r="94" spans="1:34" ht="19.5" customHeight="1" thickBot="1" x14ac:dyDescent="0.35">
      <c r="A94" s="146"/>
      <c r="B94" s="141" t="s">
        <v>396</v>
      </c>
      <c r="C94" s="142" t="s">
        <v>397</v>
      </c>
      <c r="D94" s="143" t="s">
        <v>147</v>
      </c>
      <c r="E94" s="88">
        <v>20000</v>
      </c>
      <c r="F94" s="89" t="str">
        <f>IF(E94=0,"0",IF(E94=20000,"20,000",IF((E94/1000)&gt;12,"12,000",(E94/1000))))</f>
        <v>20,000</v>
      </c>
      <c r="G94" s="88">
        <v>20000</v>
      </c>
      <c r="H94" s="89" t="str">
        <f>IF(G94=0,"0",IF(G94=20000,"20,000",IF((G94/1000)&gt;12,"12,000",(G94/1000))))</f>
        <v>20,000</v>
      </c>
      <c r="I94" s="159"/>
      <c r="J94" s="151"/>
      <c r="K94" s="152"/>
      <c r="L94" s="157"/>
      <c r="M94" s="88">
        <v>3745</v>
      </c>
      <c r="N94" s="89">
        <f>IF(M94=0,"0",IF(M94=20000,"20,000",IF((M94/1000)&gt;12,"12,000",(M94/1000))))</f>
        <v>3.7450000000000001</v>
      </c>
      <c r="O94" s="88">
        <v>3297</v>
      </c>
      <c r="P94" s="89">
        <f>IF(O94=0,"0",IF(O94=20000,"20,000",IF((O94/1000)&gt;12,"12,000",(O94/1000))))</f>
        <v>3.2970000000000002</v>
      </c>
      <c r="Q94" s="88">
        <v>4508</v>
      </c>
      <c r="R94" s="89">
        <f>IF(Q94=0,"0",IF(Q94=20,"20,000",IF((Q94/1000)&gt;12,"12,000",(Q94/1000))))</f>
        <v>4.508</v>
      </c>
      <c r="S94" s="88">
        <v>3069</v>
      </c>
      <c r="T94" s="89">
        <f>IF(S94=0,"0",IF(S94=20,"20,000",IF((S94/1000)&gt;12,"12,000",(S94/1000))))</f>
        <v>3.069</v>
      </c>
      <c r="U94" s="88">
        <v>20</v>
      </c>
      <c r="V94" s="89" t="str">
        <f>IF(U94=0,"0",IF(U94=20,"20,000",IF((U94/1000)&gt;12,"12,000",(U94/1000))))</f>
        <v>20,000</v>
      </c>
      <c r="W94" s="88">
        <v>20</v>
      </c>
      <c r="X94" s="89" t="str">
        <f>IF(W94=0,"0",IF(W94=20,"20,000",IF((W94/1000)&gt;12,"12,000",(W94/1000))))</f>
        <v>20,000</v>
      </c>
      <c r="Y94" s="88">
        <v>20</v>
      </c>
      <c r="Z94" s="89" t="str">
        <f>IF(Y94=0,"0",IF(Y94=20,"20,000",IF((Y94/1000)&gt;12,"12,000",(Y94/1000))))</f>
        <v>20,000</v>
      </c>
      <c r="AA94" s="88">
        <v>20</v>
      </c>
      <c r="AB94" s="89" t="str">
        <f>IF(AA94=0,"0",IF(AA94=20,"20,000",IF((AA94/1000)&gt;12,"12,000",(AA94/1000))))</f>
        <v>20,000</v>
      </c>
      <c r="AC94" s="88">
        <v>7268</v>
      </c>
      <c r="AD94" s="89">
        <f>IF(AC94=0,"0",IF(AC94=20,"20,000",IF((AC94/1000)&gt;12,"12,000",(AC94/1000))))</f>
        <v>7.2679999999999998</v>
      </c>
      <c r="AE94" s="88">
        <v>2148</v>
      </c>
      <c r="AF94" s="89">
        <f>IF(AE94=0,"0",IF(AE94=20,"20,000",IF((AE94/1000)&gt;12,"12,000",(AE94/1000))))</f>
        <v>2.1480000000000001</v>
      </c>
      <c r="AG94" s="167">
        <f>AF94+AD94+AB94+Z94+T94+R94+P94+N94+L94+J94+H94+F94+V94+X94</f>
        <v>144.035</v>
      </c>
      <c r="AH94" s="168">
        <v>78</v>
      </c>
    </row>
    <row r="95" spans="1:34" ht="19.5" customHeight="1" thickBot="1" x14ac:dyDescent="0.35">
      <c r="A95" s="145"/>
      <c r="B95" s="141" t="s">
        <v>349</v>
      </c>
      <c r="C95" s="142" t="s">
        <v>350</v>
      </c>
      <c r="D95" s="143" t="s">
        <v>183</v>
      </c>
      <c r="E95" s="88">
        <v>20000</v>
      </c>
      <c r="F95" s="89" t="str">
        <f>IF(E95=0,"0",IF(E95=20000,"20,000",IF((E95/1000)&gt;12,"12,000",(E95/1000))))</f>
        <v>20,000</v>
      </c>
      <c r="G95" s="88">
        <v>20000</v>
      </c>
      <c r="H95" s="89" t="str">
        <f>IF(G95=0,"0",IF(G95=20000,"20,000",IF((G95/1000)&gt;12,"12,000",(G95/1000))))</f>
        <v>20,000</v>
      </c>
      <c r="I95" s="159"/>
      <c r="J95" s="151" t="str">
        <f>IF(I95=0,"0",IF(I95=20,"20,000",IF((I95/1000)&gt;12,"12,000",(I95/1000))))</f>
        <v>0</v>
      </c>
      <c r="K95" s="152"/>
      <c r="L95" s="157" t="str">
        <f>IF(K95=0,"0",IF(K95=20,"20,000",IF((K95/1000)&gt;12,"12,000",(K95/1000))))</f>
        <v>0</v>
      </c>
      <c r="M95" s="88">
        <v>20000</v>
      </c>
      <c r="N95" s="89" t="str">
        <f>IF(M95=0,"0",IF(M95=20000,"20,000",IF((M95/1000)&gt;12,"12,000",(M95/1000))))</f>
        <v>20,000</v>
      </c>
      <c r="O95" s="88">
        <v>20000</v>
      </c>
      <c r="P95" s="89" t="str">
        <f>IF(O95=0,"0",IF(O95=20000,"20,000",IF((O95/1000)&gt;12,"12,000",(O95/1000))))</f>
        <v>20,000</v>
      </c>
      <c r="Q95" s="88">
        <v>1912</v>
      </c>
      <c r="R95" s="89">
        <f>IF(Q95=0,"0",IF(Q95=20,"20,000",IF((Q95/1000)&gt;12,"12,000",(Q95/1000))))</f>
        <v>1.9119999999999999</v>
      </c>
      <c r="S95" s="88">
        <v>1278</v>
      </c>
      <c r="T95" s="89">
        <f>IF(S95=0,"0",IF(S95=20,"20,000",IF((S95/1000)&gt;12,"12,000",(S95/1000))))</f>
        <v>1.278</v>
      </c>
      <c r="U95" s="88">
        <v>20</v>
      </c>
      <c r="V95" s="89" t="str">
        <f>IF(U95=0,"0",IF(U95=20,"20,000",IF((U95/1000)&gt;12,"12,000",(U95/1000))))</f>
        <v>20,000</v>
      </c>
      <c r="W95" s="88">
        <v>20</v>
      </c>
      <c r="X95" s="89" t="str">
        <f>IF(W95=0,"0",IF(W95=20,"20,000",IF((W95/1000)&gt;12,"12,000",(W95/1000))))</f>
        <v>20,000</v>
      </c>
      <c r="Y95" s="88">
        <v>1572</v>
      </c>
      <c r="Z95" s="89">
        <f>IF(Y95=0,"0",IF(Y95=20,"20,000",IF((Y95/1000)&gt;12,"12,000",(Y95/1000))))</f>
        <v>1.5720000000000001</v>
      </c>
      <c r="AA95" s="88">
        <v>12000</v>
      </c>
      <c r="AB95" s="89">
        <f>IF(AA95=0,"0",IF(AA95=20,"20,000",IF((AA95/1000)&gt;12,"12,000",(AA95/1000))))</f>
        <v>12</v>
      </c>
      <c r="AC95" s="88">
        <v>5544</v>
      </c>
      <c r="AD95" s="89">
        <f>IF(AC95=0,"0",IF(AC95=20,"20,000",IF((AC95/1000)&gt;12,"12,000",(AC95/1000))))</f>
        <v>5.5439999999999996</v>
      </c>
      <c r="AE95" s="88">
        <v>2383</v>
      </c>
      <c r="AF95" s="89">
        <f>IF(AE95=0,"0",IF(AE95=20,"20,000",IF((AE95/1000)&gt;12,"12,000",(AE95/1000))))</f>
        <v>2.383</v>
      </c>
      <c r="AG95" s="167">
        <f>AF95+AD95+AB95+Z95+T95+R95+P95+N95+L95+J95+H95+F95+V95+X95</f>
        <v>144.68899999999999</v>
      </c>
      <c r="AH95" s="168">
        <v>79</v>
      </c>
    </row>
    <row r="96" spans="1:34" ht="19.5" customHeight="1" thickBot="1" x14ac:dyDescent="0.35">
      <c r="A96" s="146"/>
      <c r="B96" s="141" t="s">
        <v>400</v>
      </c>
      <c r="C96" s="142" t="s">
        <v>300</v>
      </c>
      <c r="D96" s="143" t="s">
        <v>242</v>
      </c>
      <c r="E96" s="88">
        <v>20000</v>
      </c>
      <c r="F96" s="89" t="str">
        <f>IF(E96=0,"0",IF(E96=20000,"20,000",IF((E96/1000)&gt;12,"12,000",(E96/1000))))</f>
        <v>20,000</v>
      </c>
      <c r="G96" s="88">
        <v>20000</v>
      </c>
      <c r="H96" s="89" t="str">
        <f>IF(G96=0,"0",IF(G96=20000,"20,000",IF((G96/1000)&gt;12,"12,000",(G96/1000))))</f>
        <v>20,000</v>
      </c>
      <c r="I96" s="158"/>
      <c r="J96" s="153"/>
      <c r="K96" s="154"/>
      <c r="L96" s="156"/>
      <c r="M96" s="88">
        <v>12000</v>
      </c>
      <c r="N96" s="89">
        <f>IF(M96=0,"0",IF(M96=20000,"20,000",IF((M96/1000)&gt;12,"12,000",(M96/1000))))</f>
        <v>12</v>
      </c>
      <c r="O96" s="88">
        <v>12000</v>
      </c>
      <c r="P96" s="89">
        <f>IF(O96=0,"0",IF(O96=20000,"20,000",IF((O96/1000)&gt;12,"12,000",(O96/1000))))</f>
        <v>12</v>
      </c>
      <c r="Q96" s="88">
        <v>603</v>
      </c>
      <c r="R96" s="89">
        <f>IF(Q96=0,"0",IF(Q96=20,"20,000",IF((Q96/1000)&gt;12,"12,000",(Q96/1000))))</f>
        <v>0.60299999999999998</v>
      </c>
      <c r="S96" s="88">
        <v>818</v>
      </c>
      <c r="T96" s="89">
        <f>IF(S96=0,"0",IF(S96=20,"20,000",IF((S96/1000)&gt;12,"12,000",(S96/1000))))</f>
        <v>0.81799999999999995</v>
      </c>
      <c r="U96" s="88">
        <v>12165</v>
      </c>
      <c r="V96" s="89" t="str">
        <f>IF(U96=0,"0",IF(U96=20,"20,000",IF((U96/1000)&gt;12,"12,000",(U96/1000))))</f>
        <v>12,000</v>
      </c>
      <c r="W96" s="88">
        <v>4204</v>
      </c>
      <c r="X96" s="89">
        <f>IF(W96=0,"0",IF(W96=20,"20,000",IF((W96/1000)&gt;12,"12,000",(W96/1000))))</f>
        <v>4.2039999999999997</v>
      </c>
      <c r="Y96" s="88">
        <v>20</v>
      </c>
      <c r="Z96" s="89" t="str">
        <f>IF(Y96=0,"0",IF(Y96=20,"20,000",IF((Y96/1000)&gt;12,"12,000",(Y96/1000))))</f>
        <v>20,000</v>
      </c>
      <c r="AA96" s="88">
        <v>20</v>
      </c>
      <c r="AB96" s="89" t="str">
        <f>IF(AA96=0,"0",IF(AA96=20,"20,000",IF((AA96/1000)&gt;12,"12,000",(AA96/1000))))</f>
        <v>20,000</v>
      </c>
      <c r="AC96" s="88">
        <v>12000</v>
      </c>
      <c r="AD96" s="89">
        <f>IF(AC96=0,"0",IF(AC96=20,"20,000",IF((AC96/1000)&gt;12,"12,000",(AC96/1000))))</f>
        <v>12</v>
      </c>
      <c r="AE96" s="88">
        <v>12000</v>
      </c>
      <c r="AF96" s="89">
        <f>IF(AE96=0,"0",IF(AE96=20,"20,000",IF((AE96/1000)&gt;12,"12,000",(AE96/1000))))</f>
        <v>12</v>
      </c>
      <c r="AG96" s="167">
        <f>AF96+AD96+AB96+Z96+T96+R96+P96+N96+L96+J96+H96+F96+V96+X96</f>
        <v>145.625</v>
      </c>
      <c r="AH96" s="168">
        <v>80</v>
      </c>
    </row>
    <row r="97" spans="1:34" ht="19.5" customHeight="1" thickBot="1" x14ac:dyDescent="0.35">
      <c r="A97" s="146"/>
      <c r="B97" s="141" t="s">
        <v>268</v>
      </c>
      <c r="C97" s="142" t="s">
        <v>244</v>
      </c>
      <c r="D97" s="143" t="s">
        <v>269</v>
      </c>
      <c r="E97" s="88">
        <v>7009</v>
      </c>
      <c r="F97" s="89">
        <f>IF(E97=0,"0",IF(E97=20,"20,000",IF((E97/1000)&gt;12,"12,000",(E97/1000))))</f>
        <v>7.0090000000000003</v>
      </c>
      <c r="G97" s="88">
        <v>8588</v>
      </c>
      <c r="H97" s="89">
        <f>IF(G97=0,"0",IF(G97=20000,"20,000",IF((G97/1000)&gt;12,"12,000",(G97/1000))))</f>
        <v>8.5879999999999992</v>
      </c>
      <c r="I97" s="158"/>
      <c r="J97" s="153" t="str">
        <f>IF(I97=0,"0",IF(I97=20,"20,000",IF((I97/1000)&gt;12,"12,000",(I97/1000))))</f>
        <v>0</v>
      </c>
      <c r="K97" s="154"/>
      <c r="L97" s="156" t="str">
        <f>IF(K97=0,"0",IF(K97=20,"20,000",IF((K97/1000)&gt;12,"12,000",(K97/1000))))</f>
        <v>0</v>
      </c>
      <c r="M97" s="88">
        <v>1277</v>
      </c>
      <c r="N97" s="89">
        <f>IF(M97=0,"0",IF(M97=20000,"20,000",IF((M97/1000)&gt;12,"12,000",(M97/1000))))</f>
        <v>1.2769999999999999</v>
      </c>
      <c r="O97" s="88">
        <v>2157</v>
      </c>
      <c r="P97" s="89">
        <f>IF(O97=0,"0",IF(O97=20000,"20,000",IF((O97/1000)&gt;12,"12,000",(O97/1000))))</f>
        <v>2.157</v>
      </c>
      <c r="Q97" s="88">
        <v>20</v>
      </c>
      <c r="R97" s="89" t="str">
        <f>IF(Q97=0,"0",IF(Q97=20,"20,000",IF((Q97/1000)&gt;12,"12,000",(Q97/1000))))</f>
        <v>20,000</v>
      </c>
      <c r="S97" s="88">
        <v>20</v>
      </c>
      <c r="T97" s="89" t="str">
        <f>IF(S97=0,"0",IF(S97=20,"20,000",IF((S97/1000)&gt;12,"12,000",(S97/1000))))</f>
        <v>20,000</v>
      </c>
      <c r="U97" s="88">
        <v>5728</v>
      </c>
      <c r="V97" s="89">
        <f>IF(U97=0,"0",IF(U97=20,"20,000",IF((U97/1000)&gt;12,"12,000",(U97/1000))))</f>
        <v>5.7279999999999998</v>
      </c>
      <c r="W97" s="88">
        <v>1581</v>
      </c>
      <c r="X97" s="89">
        <f>IF(W97=0,"0",IF(W97=20,"20,000",IF((W97/1000)&gt;12,"12,000",(W97/1000))))</f>
        <v>1.581</v>
      </c>
      <c r="Y97" s="88">
        <v>20</v>
      </c>
      <c r="Z97" s="89" t="str">
        <f>IF(Y97=0,"0",IF(Y97=20,"20,000",IF((Y97/1000)&gt;12,"12,000",(Y97/1000))))</f>
        <v>20,000</v>
      </c>
      <c r="AA97" s="88">
        <v>20</v>
      </c>
      <c r="AB97" s="89" t="str">
        <f>IF(AA97=0,"0",IF(AA97=20,"20,000",IF((AA97/1000)&gt;12,"12,000",(AA97/1000))))</f>
        <v>20,000</v>
      </c>
      <c r="AC97" s="88">
        <v>20</v>
      </c>
      <c r="AD97" s="89" t="str">
        <f>IF(AC97=0,"0",IF(AC97=20,"20,000",IF((AC97/1000)&gt;12,"12,000",(AC97/1000))))</f>
        <v>20,000</v>
      </c>
      <c r="AE97" s="88">
        <v>20</v>
      </c>
      <c r="AF97" s="89" t="str">
        <f>IF(AE97=0,"0",IF(AE97=20,"20,000",IF((AE97/1000)&gt;12,"12,000",(AE97/1000))))</f>
        <v>20,000</v>
      </c>
      <c r="AG97" s="167">
        <f>AF97+AD97+AB97+Z97+T97+R97+P97+N97+L97+J97+H97+F97+V97+X97</f>
        <v>146.34</v>
      </c>
      <c r="AH97" s="168">
        <v>81</v>
      </c>
    </row>
    <row r="98" spans="1:34" ht="19.5" customHeight="1" thickBot="1" x14ac:dyDescent="0.35">
      <c r="A98" s="145"/>
      <c r="B98" s="141" t="s">
        <v>357</v>
      </c>
      <c r="C98" s="142" t="s">
        <v>358</v>
      </c>
      <c r="D98" s="143" t="s">
        <v>359</v>
      </c>
      <c r="E98" s="88">
        <v>20000</v>
      </c>
      <c r="F98" s="89" t="str">
        <f>IF(E98=0,"0",IF(E98=20000,"20,000",IF((E98/1000)&gt;12,"12,000",(E98/1000))))</f>
        <v>20,000</v>
      </c>
      <c r="G98" s="88">
        <v>20000</v>
      </c>
      <c r="H98" s="89" t="str">
        <f>IF(G98=0,"0",IF(G98=20000,"20,000",IF((G98/1000)&gt;12,"12,000",(G98/1000))))</f>
        <v>20,000</v>
      </c>
      <c r="I98" s="158"/>
      <c r="J98" s="153" t="str">
        <f>IF(I98=0,"0",IF(I98=20,"20,000",IF((I98/1000)&gt;12,"12,000",(I98/1000))))</f>
        <v>0</v>
      </c>
      <c r="K98" s="154"/>
      <c r="L98" s="156" t="str">
        <f>IF(K98=0,"0",IF(K98=20,"20,000",IF((K98/1000)&gt;12,"12,000",(K98/1000))))</f>
        <v>0</v>
      </c>
      <c r="M98" s="88">
        <v>1006</v>
      </c>
      <c r="N98" s="89">
        <f>IF(M98=0,"0",IF(M98=20000,"20,000",IF((M98/1000)&gt;12,"12,000",(M98/1000))))</f>
        <v>1.006</v>
      </c>
      <c r="O98" s="88">
        <v>3284</v>
      </c>
      <c r="P98" s="89">
        <f>IF(O98=0,"0",IF(O98=20000,"20,000",IF((O98/1000)&gt;12,"12,000",(O98/1000))))</f>
        <v>3.2839999999999998</v>
      </c>
      <c r="Q98" s="88">
        <v>20</v>
      </c>
      <c r="R98" s="89" t="str">
        <f>IF(Q98=0,"0",IF(Q98=20,"20,000",IF((Q98/1000)&gt;12,"12,000",(Q98/1000))))</f>
        <v>20,000</v>
      </c>
      <c r="S98" s="88">
        <v>20</v>
      </c>
      <c r="T98" s="89" t="str">
        <f>IF(S98=0,"0",IF(S98=20,"20,000",IF((S98/1000)&gt;12,"12,000",(S98/1000))))</f>
        <v>20,000</v>
      </c>
      <c r="U98" s="88">
        <v>16979</v>
      </c>
      <c r="V98" s="89" t="str">
        <f>IF(U98=0,"0",IF(U98=20,"20,000",IF((U98/1000)&gt;12,"12,000",(U98/1000))))</f>
        <v>12,000</v>
      </c>
      <c r="W98" s="88">
        <v>9684</v>
      </c>
      <c r="X98" s="89">
        <f>IF(W98=0,"0",IF(W98=20,"20,000",IF((W98/1000)&gt;12,"12,000",(W98/1000))))</f>
        <v>9.6839999999999993</v>
      </c>
      <c r="Y98" s="88">
        <v>20</v>
      </c>
      <c r="Z98" s="89" t="str">
        <f>IF(Y98=0,"0",IF(Y98=20,"20,000",IF((Y98/1000)&gt;12,"12,000",(Y98/1000))))</f>
        <v>20,000</v>
      </c>
      <c r="AA98" s="88">
        <v>20</v>
      </c>
      <c r="AB98" s="89" t="str">
        <f>IF(AA98=0,"0",IF(AA98=20,"20,000",IF((AA98/1000)&gt;12,"12,000",(AA98/1000))))</f>
        <v>20,000</v>
      </c>
      <c r="AC98" s="88">
        <v>1654</v>
      </c>
      <c r="AD98" s="89">
        <f>IF(AC98=0,"0",IF(AC98=20,"20,000",IF((AC98/1000)&gt;12,"12,000",(AC98/1000))))</f>
        <v>1.6539999999999999</v>
      </c>
      <c r="AE98" s="88">
        <v>1631</v>
      </c>
      <c r="AF98" s="89">
        <f>IF(AE98=0,"0",IF(AE98=20,"20,000",IF((AE98/1000)&gt;12,"12,000",(AE98/1000))))</f>
        <v>1.631</v>
      </c>
      <c r="AG98" s="167">
        <f>AF98+AD98+AB98+Z98+T98+R98+P98+N98+L98+J98+H98+F98+V98+X98</f>
        <v>149.25899999999999</v>
      </c>
      <c r="AH98" s="168">
        <v>82</v>
      </c>
    </row>
    <row r="99" spans="1:34" ht="19.5" customHeight="1" thickBot="1" x14ac:dyDescent="0.35">
      <c r="A99" s="145"/>
      <c r="B99" s="141" t="s">
        <v>21</v>
      </c>
      <c r="C99" s="142" t="s">
        <v>22</v>
      </c>
      <c r="D99" s="143" t="s">
        <v>123</v>
      </c>
      <c r="E99" s="88">
        <v>1773</v>
      </c>
      <c r="F99" s="89">
        <f>IF(E99=0,"0",IF(E99=20,"20,000",IF((E99/1000)&gt;12,"12,000",(E99/1000))))</f>
        <v>1.7729999999999999</v>
      </c>
      <c r="G99" s="88">
        <v>1817</v>
      </c>
      <c r="H99" s="89">
        <f>IF(G99=0,"0",IF(G99=20000,"20,000",IF((G99/1000)&gt;12,"12,000",(G99/1000))))</f>
        <v>1.8169999999999999</v>
      </c>
      <c r="I99" s="158"/>
      <c r="J99" s="153" t="str">
        <f>IF(I99=0,"0",IF(I99=20,"20,000",IF((I99/1000)&gt;12,"12,000",(I99/1000))))</f>
        <v>0</v>
      </c>
      <c r="K99" s="154"/>
      <c r="L99" s="156" t="str">
        <f>IF(K99=0,"0",IF(K99=20,"20,000",IF((K99/1000)&gt;12,"12,000",(K99/1000))))</f>
        <v>0</v>
      </c>
      <c r="M99" s="88">
        <v>20000</v>
      </c>
      <c r="N99" s="89" t="str">
        <f>IF(M99=0,"0",IF(M99=20000,"20,000",IF((M99/1000)&gt;12,"12,000",(M99/1000))))</f>
        <v>20,000</v>
      </c>
      <c r="O99" s="88">
        <v>20000</v>
      </c>
      <c r="P99" s="89" t="str">
        <f>IF(O99=0,"0",IF(O99=20000,"20,000",IF((O99/1000)&gt;12,"12,000",(O99/1000))))</f>
        <v>20,000</v>
      </c>
      <c r="Q99" s="88">
        <v>20</v>
      </c>
      <c r="R99" s="89" t="str">
        <f>IF(Q99=0,"0",IF(Q99=20,"20,000",IF((Q99/1000)&gt;12,"12,000",(Q99/1000))))</f>
        <v>20,000</v>
      </c>
      <c r="S99" s="88">
        <v>20</v>
      </c>
      <c r="T99" s="89" t="str">
        <f>IF(S99=0,"0",IF(S99=20,"20,000",IF((S99/1000)&gt;12,"12,000",(S99/1000))))</f>
        <v>20,000</v>
      </c>
      <c r="U99" s="88">
        <v>20</v>
      </c>
      <c r="V99" s="89" t="str">
        <f>IF(U99=0,"0",IF(U99=20,"20,000",IF((U99/1000)&gt;12,"12,000",(U99/1000))))</f>
        <v>20,000</v>
      </c>
      <c r="W99" s="88">
        <v>20</v>
      </c>
      <c r="X99" s="89" t="str">
        <f>IF(W99=0,"0",IF(W99=20,"20,000",IF((W99/1000)&gt;12,"12,000",(W99/1000))))</f>
        <v>20,000</v>
      </c>
      <c r="Y99" s="88">
        <v>2006</v>
      </c>
      <c r="Z99" s="89">
        <f>IF(Y99=0,"0",IF(Y99=20,"20,000",IF((Y99/1000)&gt;12,"12,000",(Y99/1000))))</f>
        <v>2.0059999999999998</v>
      </c>
      <c r="AA99" s="88">
        <v>4997</v>
      </c>
      <c r="AB99" s="89">
        <f>IF(AA99=0,"0",IF(AA99=20,"20,000",IF((AA99/1000)&gt;12,"12,000",(AA99/1000))))</f>
        <v>4.9969999999999999</v>
      </c>
      <c r="AC99" s="88">
        <v>7539</v>
      </c>
      <c r="AD99" s="89">
        <f>IF(AC99=0,"0",IF(AC99=20,"20,000",IF((AC99/1000)&gt;12,"12,000",(AC99/1000))))</f>
        <v>7.5389999999999997</v>
      </c>
      <c r="AE99" s="88">
        <v>12000</v>
      </c>
      <c r="AF99" s="89">
        <f>IF(AE99=0,"0",IF(AE99=20,"20,000",IF((AE99/1000)&gt;12,"12,000",(AE99/1000))))</f>
        <v>12</v>
      </c>
      <c r="AG99" s="167">
        <f>AF99+AD99+AB99+Z99+T99+R99+P99+N99+L99+J99+H99+F99+V99+X99</f>
        <v>150.13200000000001</v>
      </c>
      <c r="AH99" s="168">
        <v>83</v>
      </c>
    </row>
    <row r="100" spans="1:34" ht="19.5" customHeight="1" thickBot="1" x14ac:dyDescent="0.35">
      <c r="A100" s="146"/>
      <c r="B100" s="141" t="s">
        <v>243</v>
      </c>
      <c r="C100" s="142" t="s">
        <v>244</v>
      </c>
      <c r="D100" s="143" t="s">
        <v>245</v>
      </c>
      <c r="E100" s="88">
        <v>4623</v>
      </c>
      <c r="F100" s="89">
        <f>IF(E100=0,"0",IF(E100=20,"20,000",IF((E100/1000)&gt;12,"12,000",(E100/1000))))</f>
        <v>4.6230000000000002</v>
      </c>
      <c r="G100" s="88">
        <v>3776</v>
      </c>
      <c r="H100" s="89">
        <f>IF(G100=0,"0",IF(G100=20000,"20,000",IF((G100/1000)&gt;12,"12,000",(G100/1000))))</f>
        <v>3.7759999999999998</v>
      </c>
      <c r="I100" s="158"/>
      <c r="J100" s="153" t="str">
        <f>IF(I100=0,"0",IF(I100=20,"20,000",IF((I100/1000)&gt;12,"12,000",(I100/1000))))</f>
        <v>0</v>
      </c>
      <c r="K100" s="154"/>
      <c r="L100" s="156" t="str">
        <f>IF(K100=0,"0",IF(K100=20,"20,000",IF((K100/1000)&gt;12,"12,000",(K100/1000))))</f>
        <v>0</v>
      </c>
      <c r="M100" s="88">
        <v>154</v>
      </c>
      <c r="N100" s="89">
        <f>IF(M100=0,"0",IF(M100=20000,"20,000",IF((M100/1000)&gt;12,"12,000",(M100/1000))))</f>
        <v>0.154</v>
      </c>
      <c r="O100" s="88">
        <v>724</v>
      </c>
      <c r="P100" s="89">
        <f>IF(O100=0,"0",IF(O100=20000,"20,000",IF((O100/1000)&gt;12,"12,000",(O100/1000))))</f>
        <v>0.72399999999999998</v>
      </c>
      <c r="Q100" s="88">
        <v>20</v>
      </c>
      <c r="R100" s="89" t="str">
        <f>IF(Q100=0,"0",IF(Q100=20,"20,000",IF((Q100/1000)&gt;12,"12,000",(Q100/1000))))</f>
        <v>20,000</v>
      </c>
      <c r="S100" s="88">
        <v>20</v>
      </c>
      <c r="T100" s="89" t="str">
        <f>IF(S100=0,"0",IF(S100=20,"20,000",IF((S100/1000)&gt;12,"12,000",(S100/1000))))</f>
        <v>20,000</v>
      </c>
      <c r="U100" s="88">
        <v>12000</v>
      </c>
      <c r="V100" s="89">
        <f>IF(U100=0,"0",IF(U100=20,"20,000",IF((U100/1000)&gt;12,"12,000",(U100/1000))))</f>
        <v>12</v>
      </c>
      <c r="W100" s="88">
        <v>12000</v>
      </c>
      <c r="X100" s="89">
        <f>IF(W100=0,"0",IF(W100=20,"20,000",IF((W100/1000)&gt;12,"12,000",(W100/1000))))</f>
        <v>12</v>
      </c>
      <c r="Y100" s="88">
        <v>20</v>
      </c>
      <c r="Z100" s="89" t="str">
        <f>IF(Y100=0,"0",IF(Y100=20,"20,000",IF((Y100/1000)&gt;12,"12,000",(Y100/1000))))</f>
        <v>20,000</v>
      </c>
      <c r="AA100" s="88">
        <v>20</v>
      </c>
      <c r="AB100" s="89" t="str">
        <f>IF(AA100=0,"0",IF(AA100=20,"20,000",IF((AA100/1000)&gt;12,"12,000",(AA100/1000))))</f>
        <v>20,000</v>
      </c>
      <c r="AC100" s="88">
        <v>20</v>
      </c>
      <c r="AD100" s="89" t="str">
        <f>IF(AC100=0,"0",IF(AC100=20,"20,000",IF((AC100/1000)&gt;12,"12,000",(AC100/1000))))</f>
        <v>20,000</v>
      </c>
      <c r="AE100" s="88">
        <v>20</v>
      </c>
      <c r="AF100" s="89" t="str">
        <f>IF(AE100=0,"0",IF(AE100=20,"20,000",IF((AE100/1000)&gt;12,"12,000",(AE100/1000))))</f>
        <v>20,000</v>
      </c>
      <c r="AG100" s="167">
        <f>AF100+AD100+AB100+Z100+T100+R100+P100+N100+L100+J100+H100+F100+V100+X100</f>
        <v>153.27699999999999</v>
      </c>
      <c r="AH100" s="168">
        <v>84</v>
      </c>
    </row>
    <row r="101" spans="1:34" ht="19.5" customHeight="1" thickBot="1" x14ac:dyDescent="0.35">
      <c r="A101" s="145"/>
      <c r="B101" s="141" t="s">
        <v>49</v>
      </c>
      <c r="C101" s="142" t="s">
        <v>42</v>
      </c>
      <c r="D101" s="143" t="s">
        <v>229</v>
      </c>
      <c r="E101" s="88">
        <v>12000</v>
      </c>
      <c r="F101" s="89">
        <f>IF(E101=0,"0",IF(E101=20,"20,000",IF((E101/1000)&gt;12,"12,000",(E101/1000))))</f>
        <v>12</v>
      </c>
      <c r="G101" s="88">
        <v>6100</v>
      </c>
      <c r="H101" s="89">
        <f>IF(G101=0,"0",IF(G101=20000,"20,000",IF((G101/1000)&gt;12,"12,000",(G101/1000))))</f>
        <v>6.1</v>
      </c>
      <c r="I101" s="158"/>
      <c r="J101" s="153" t="str">
        <f>IF(I101=0,"0",IF(I101=20,"20,000",IF((I101/1000)&gt;12,"12,000",(I101/1000))))</f>
        <v>0</v>
      </c>
      <c r="K101" s="154"/>
      <c r="L101" s="156" t="str">
        <f>IF(K101=0,"0",IF(K101=20,"20,000",IF((K101/1000)&gt;12,"12,000",(K101/1000))))</f>
        <v>0</v>
      </c>
      <c r="M101" s="88">
        <v>12000</v>
      </c>
      <c r="N101" s="89">
        <f>IF(M101=0,"0",IF(M101=20000,"20,000",IF((M101/1000)&gt;12,"12,000",(M101/1000))))</f>
        <v>12</v>
      </c>
      <c r="O101" s="88">
        <v>12000</v>
      </c>
      <c r="P101" s="89">
        <f>IF(O101=0,"0",IF(O101=20000,"20,000",IF((O101/1000)&gt;12,"12,000",(O101/1000))))</f>
        <v>12</v>
      </c>
      <c r="Q101" s="88">
        <v>12000</v>
      </c>
      <c r="R101" s="89">
        <f>IF(Q101=0,"0",IF(Q101=20,"20,000",IF((Q101/1000)&gt;12,"12,000",(Q101/1000))))</f>
        <v>12</v>
      </c>
      <c r="S101" s="88">
        <v>12000</v>
      </c>
      <c r="T101" s="89">
        <f>IF(S101=0,"0",IF(S101=20,"20,000",IF((S101/1000)&gt;12,"12,000",(S101/1000))))</f>
        <v>12</v>
      </c>
      <c r="U101" s="88">
        <v>20</v>
      </c>
      <c r="V101" s="89" t="str">
        <f>IF(U101=0,"0",IF(U101=20,"20,000",IF((U101/1000)&gt;12,"12,000",(U101/1000))))</f>
        <v>20,000</v>
      </c>
      <c r="W101" s="88">
        <v>20</v>
      </c>
      <c r="X101" s="89" t="str">
        <f>IF(W101=0,"0",IF(W101=20,"20,000",IF((W101/1000)&gt;12,"12,000",(W101/1000))))</f>
        <v>20,000</v>
      </c>
      <c r="Y101" s="88">
        <v>12000</v>
      </c>
      <c r="Z101" s="89">
        <f>IF(Y101=0,"0",IF(Y101=20,"20,000",IF((Y101/1000)&gt;12,"12,000",(Y101/1000))))</f>
        <v>12</v>
      </c>
      <c r="AA101" s="88">
        <v>12000</v>
      </c>
      <c r="AB101" s="89">
        <f>IF(AA101=0,"0",IF(AA101=20,"20,000",IF((AA101/1000)&gt;12,"12,000",(AA101/1000))))</f>
        <v>12</v>
      </c>
      <c r="AC101" s="88">
        <v>12000</v>
      </c>
      <c r="AD101" s="89">
        <f>IF(AC101=0,"0",IF(AC101=20,"20,000",IF((AC101/1000)&gt;12,"12,000",(AC101/1000))))</f>
        <v>12</v>
      </c>
      <c r="AE101" s="88">
        <v>12000</v>
      </c>
      <c r="AF101" s="89">
        <f>IF(AE101=0,"0",IF(AE101=20,"20,000",IF((AE101/1000)&gt;12,"12,000",(AE101/1000))))</f>
        <v>12</v>
      </c>
      <c r="AG101" s="167">
        <f>AF101+AD101+AB101+Z101+T101+R101+P101+N101+L101+J101+H101+F101+V101+X101</f>
        <v>154.1</v>
      </c>
      <c r="AH101" s="168">
        <v>85</v>
      </c>
    </row>
    <row r="102" spans="1:34" ht="19.5" customHeight="1" thickBot="1" x14ac:dyDescent="0.35">
      <c r="A102" s="146"/>
      <c r="B102" s="141" t="s">
        <v>190</v>
      </c>
      <c r="C102" s="142" t="s">
        <v>191</v>
      </c>
      <c r="D102" s="143" t="s">
        <v>192</v>
      </c>
      <c r="E102" s="88">
        <v>2401</v>
      </c>
      <c r="F102" s="89">
        <f>IF(E102=0,"0",IF(E102=20,"20,000",IF((E102/1000)&gt;12,"12,000",(E102/1000))))</f>
        <v>2.4009999999999998</v>
      </c>
      <c r="G102" s="88">
        <v>2076</v>
      </c>
      <c r="H102" s="89">
        <f>IF(G102=0,"0",IF(G102=20000,"20,000",IF((G102/1000)&gt;12,"12,000",(G102/1000))))</f>
        <v>2.0760000000000001</v>
      </c>
      <c r="I102" s="159"/>
      <c r="J102" s="151" t="str">
        <f>IF(I102=0,"0",IF(I102=20,"20,000",IF((I102/1000)&gt;12,"12,000",(I102/1000))))</f>
        <v>0</v>
      </c>
      <c r="K102" s="152"/>
      <c r="L102" s="157" t="str">
        <f>IF(K102=0,"0",IF(K102=20,"20,000",IF((K102/1000)&gt;12,"12,000",(K102/1000))))</f>
        <v>0</v>
      </c>
      <c r="M102" s="88">
        <v>7281</v>
      </c>
      <c r="N102" s="89">
        <f>IF(M102=0,"0",IF(M102=20000,"20,000",IF((M102/1000)&gt;12,"12,000",(M102/1000))))</f>
        <v>7.2809999999999997</v>
      </c>
      <c r="O102" s="88">
        <v>1688</v>
      </c>
      <c r="P102" s="89">
        <f>IF(O102=0,"0",IF(O102=20000,"20,000",IF((O102/1000)&gt;12,"12,000",(O102/1000))))</f>
        <v>1.6879999999999999</v>
      </c>
      <c r="Q102" s="88">
        <v>12000</v>
      </c>
      <c r="R102" s="89">
        <f>IF(Q102=0,"0",IF(Q102=20,"20,000",IF((Q102/1000)&gt;12,"12,000",(Q102/1000))))</f>
        <v>12</v>
      </c>
      <c r="S102" s="88">
        <v>12000</v>
      </c>
      <c r="T102" s="89">
        <f>IF(S102=0,"0",IF(S102=20,"20,000",IF((S102/1000)&gt;12,"12,000",(S102/1000))))</f>
        <v>12</v>
      </c>
      <c r="U102" s="88">
        <v>20</v>
      </c>
      <c r="V102" s="89" t="str">
        <f>IF(U102=0,"0",IF(U102=20,"20,000",IF((U102/1000)&gt;12,"12,000",(U102/1000))))</f>
        <v>20,000</v>
      </c>
      <c r="W102" s="88">
        <v>20</v>
      </c>
      <c r="X102" s="89" t="str">
        <f>IF(W102=0,"0",IF(W102=20,"20,000",IF((W102/1000)&gt;12,"12,000",(W102/1000))))</f>
        <v>20,000</v>
      </c>
      <c r="Y102" s="88">
        <v>20</v>
      </c>
      <c r="Z102" s="89" t="str">
        <f>IF(Y102=0,"0",IF(Y102=20,"20,000",IF((Y102/1000)&gt;12,"12,000",(Y102/1000))))</f>
        <v>20,000</v>
      </c>
      <c r="AA102" s="88">
        <v>20</v>
      </c>
      <c r="AB102" s="89" t="str">
        <f>IF(AA102=0,"0",IF(AA102=20,"20,000",IF((AA102/1000)&gt;12,"12,000",(AA102/1000))))</f>
        <v>20,000</v>
      </c>
      <c r="AC102" s="88">
        <v>20</v>
      </c>
      <c r="AD102" s="89" t="str">
        <f>IF(AC102=0,"0",IF(AC102=20,"20,000",IF((AC102/1000)&gt;12,"12,000",(AC102/1000))))</f>
        <v>20,000</v>
      </c>
      <c r="AE102" s="88">
        <v>20</v>
      </c>
      <c r="AF102" s="89" t="str">
        <f>IF(AE102=0,"0",IF(AE102=20,"20,000",IF((AE102/1000)&gt;12,"12,000",(AE102/1000))))</f>
        <v>20,000</v>
      </c>
      <c r="AG102" s="167">
        <f>AF102+AD102+AB102+Z102+T102+R102+P102+N102+L102+J102+H102+F102+V102+X102</f>
        <v>157.446</v>
      </c>
      <c r="AH102" s="168">
        <v>86</v>
      </c>
    </row>
    <row r="103" spans="1:34" ht="19.5" customHeight="1" thickBot="1" x14ac:dyDescent="0.35">
      <c r="A103" s="145"/>
      <c r="B103" s="141" t="s">
        <v>60</v>
      </c>
      <c r="C103" s="142" t="s">
        <v>61</v>
      </c>
      <c r="D103" s="143" t="s">
        <v>221</v>
      </c>
      <c r="E103" s="88">
        <v>4316</v>
      </c>
      <c r="F103" s="89">
        <f>IF(E103=0,"0",IF(E103=20,"20,000",IF((E103/1000)&gt;12,"12,000",(E103/1000))))</f>
        <v>4.3159999999999998</v>
      </c>
      <c r="G103" s="88">
        <v>1641</v>
      </c>
      <c r="H103" s="89">
        <f>IF(G103=0,"0",IF(G103=20000,"20,000",IF((G103/1000)&gt;12,"12,000",(G103/1000))))</f>
        <v>1.641</v>
      </c>
      <c r="I103" s="158"/>
      <c r="J103" s="153" t="str">
        <f>IF(I103=0,"0",IF(I103=20,"20,000",IF((I103/1000)&gt;12,"12,000",(I103/1000))))</f>
        <v>0</v>
      </c>
      <c r="K103" s="154"/>
      <c r="L103" s="156" t="str">
        <f>IF(K103=0,"0",IF(K103=20,"20,000",IF((K103/1000)&gt;12,"12,000",(K103/1000))))</f>
        <v>0</v>
      </c>
      <c r="M103" s="88">
        <v>12000</v>
      </c>
      <c r="N103" s="89">
        <f>IF(M103=0,"0",IF(M103=20000,"20,000",IF((M103/1000)&gt;12,"12,000",(M103/1000))))</f>
        <v>12</v>
      </c>
      <c r="O103" s="88">
        <v>12000</v>
      </c>
      <c r="P103" s="89">
        <f>IF(O103=0,"0",IF(O103=20000,"20,000",IF((O103/1000)&gt;12,"12,000",(O103/1000))))</f>
        <v>12</v>
      </c>
      <c r="Q103" s="88">
        <v>20</v>
      </c>
      <c r="R103" s="89" t="str">
        <f>IF(Q103=0,"0",IF(Q103=20,"20,000",IF((Q103/1000)&gt;12,"12,000",(Q103/1000))))</f>
        <v>20,000</v>
      </c>
      <c r="S103" s="88">
        <v>20</v>
      </c>
      <c r="T103" s="89" t="str">
        <f>IF(S103=0,"0",IF(S103=20,"20,000",IF((S103/1000)&gt;12,"12,000",(S103/1000))))</f>
        <v>20,000</v>
      </c>
      <c r="U103" s="88">
        <v>2109</v>
      </c>
      <c r="V103" s="89">
        <f>IF(U103=0,"0",IF(U103=20,"20,000",IF((U103/1000)&gt;12,"12,000",(U103/1000))))</f>
        <v>2.109</v>
      </c>
      <c r="W103" s="88">
        <v>6691</v>
      </c>
      <c r="X103" s="89">
        <f>IF(W103=0,"0",IF(W103=20,"20,000",IF((W103/1000)&gt;12,"12,000",(W103/1000))))</f>
        <v>6.6909999999999998</v>
      </c>
      <c r="Y103" s="88">
        <v>20</v>
      </c>
      <c r="Z103" s="89" t="str">
        <f>IF(Y103=0,"0",IF(Y103=20,"20,000",IF((Y103/1000)&gt;12,"12,000",(Y103/1000))))</f>
        <v>20,000</v>
      </c>
      <c r="AA103" s="88">
        <v>20</v>
      </c>
      <c r="AB103" s="89" t="str">
        <f>IF(AA103=0,"0",IF(AA103=20,"20,000",IF((AA103/1000)&gt;12,"12,000",(AA103/1000))))</f>
        <v>20,000</v>
      </c>
      <c r="AC103" s="88">
        <v>20</v>
      </c>
      <c r="AD103" s="89" t="str">
        <f>IF(AC103=0,"0",IF(AC103=20,"20,000",IF((AC103/1000)&gt;12,"12,000",(AC103/1000))))</f>
        <v>20,000</v>
      </c>
      <c r="AE103" s="88">
        <v>20</v>
      </c>
      <c r="AF103" s="89" t="str">
        <f>IF(AE103=0,"0",IF(AE103=20,"20,000",IF((AE103/1000)&gt;12,"12,000",(AE103/1000))))</f>
        <v>20,000</v>
      </c>
      <c r="AG103" s="167">
        <f>AF103+AD103+AB103+Z103+T103+R103+P103+N103+L103+J103+H103+F103+V103+X103</f>
        <v>158.75700000000001</v>
      </c>
      <c r="AH103" s="168">
        <v>87</v>
      </c>
    </row>
    <row r="104" spans="1:34" ht="19.5" customHeight="1" thickBot="1" x14ac:dyDescent="0.35">
      <c r="A104" s="146"/>
      <c r="B104" s="141" t="s">
        <v>399</v>
      </c>
      <c r="C104" s="142" t="s">
        <v>332</v>
      </c>
      <c r="D104" s="143" t="s">
        <v>333</v>
      </c>
      <c r="E104" s="88">
        <v>20000</v>
      </c>
      <c r="F104" s="89" t="str">
        <f>IF(E104=0,"0",IF(E104=20000,"20,000",IF((E104/1000)&gt;12,"12,000",(E104/1000))))</f>
        <v>20,000</v>
      </c>
      <c r="G104" s="88">
        <v>20000</v>
      </c>
      <c r="H104" s="89" t="str">
        <f>IF(G104=0,"0",IF(G104=20000,"20,000",IF((G104/1000)&gt;12,"12,000",(G104/1000))))</f>
        <v>20,000</v>
      </c>
      <c r="I104" s="159"/>
      <c r="J104" s="151" t="str">
        <f>IF(I104=0,"0",IF(I104=20,"20,000",IF((I104/1000)&gt;12,"12,000",(I104/1000))))</f>
        <v>0</v>
      </c>
      <c r="K104" s="152"/>
      <c r="L104" s="157" t="str">
        <f>IF(K104=0,"0",IF(K104=20,"20,000",IF((K104/1000)&gt;12,"12,000",(K104/1000))))</f>
        <v>0</v>
      </c>
      <c r="M104" s="88">
        <v>1712</v>
      </c>
      <c r="N104" s="89">
        <f>IF(M104=0,"0",IF(M104=20000,"20,000",IF((M104/1000)&gt;12,"12,000",(M104/1000))))</f>
        <v>1.712</v>
      </c>
      <c r="O104" s="88">
        <v>2120</v>
      </c>
      <c r="P104" s="89">
        <f>IF(O104=0,"0",IF(O104=20000,"20,000",IF((O104/1000)&gt;12,"12,000",(O104/1000))))</f>
        <v>2.12</v>
      </c>
      <c r="Q104" s="88">
        <v>20</v>
      </c>
      <c r="R104" s="89" t="str">
        <f>IF(Q104=0,"0",IF(Q104=20,"20,000",IF((Q104/1000)&gt;12,"12,000",(Q104/1000))))</f>
        <v>20,000</v>
      </c>
      <c r="S104" s="88">
        <v>20</v>
      </c>
      <c r="T104" s="89" t="str">
        <f>IF(S104=0,"0",IF(S104=20,"20,000",IF((S104/1000)&gt;12,"12,000",(S104/1000))))</f>
        <v>20,000</v>
      </c>
      <c r="U104" s="88">
        <v>4509</v>
      </c>
      <c r="V104" s="89">
        <f>IF(U104=0,"0",IF(U104=20,"20,000",IF((U104/1000)&gt;12,"12,000",(U104/1000))))</f>
        <v>4.5090000000000003</v>
      </c>
      <c r="W104" s="88">
        <v>7232</v>
      </c>
      <c r="X104" s="89">
        <f>IF(W104=0,"0",IF(W104=20,"20,000",IF((W104/1000)&gt;12,"12,000",(W104/1000))))</f>
        <v>7.2320000000000002</v>
      </c>
      <c r="Y104" s="88">
        <v>12000</v>
      </c>
      <c r="Z104" s="89">
        <f>IF(Y104=0,"0",IF(Y104=20,"20,000",IF((Y104/1000)&gt;12,"12,000",(Y104/1000))))</f>
        <v>12</v>
      </c>
      <c r="AA104" s="88">
        <v>12000</v>
      </c>
      <c r="AB104" s="89">
        <f>IF(AA104=0,"0",IF(AA104=20,"20,000",IF((AA104/1000)&gt;12,"12,000",(AA104/1000))))</f>
        <v>12</v>
      </c>
      <c r="AC104" s="88">
        <v>20</v>
      </c>
      <c r="AD104" s="89" t="str">
        <f>IF(AC104=0,"0",IF(AC104=20,"20,000",IF((AC104/1000)&gt;12,"12,000",(AC104/1000))))</f>
        <v>20,000</v>
      </c>
      <c r="AE104" s="88">
        <v>20</v>
      </c>
      <c r="AF104" s="89" t="str">
        <f>IF(AE104=0,"0",IF(AE104=20,"20,000",IF((AE104/1000)&gt;12,"12,000",(AE104/1000))))</f>
        <v>20,000</v>
      </c>
      <c r="AG104" s="167">
        <f>AF104+AD104+AB104+Z104+T104+R104+P104+N104+L104+J104+H104+F104+V104+X104</f>
        <v>159.57300000000001</v>
      </c>
      <c r="AH104" s="168">
        <v>88</v>
      </c>
    </row>
    <row r="105" spans="1:34" ht="19.5" customHeight="1" thickBot="1" x14ac:dyDescent="0.35">
      <c r="A105" s="145"/>
      <c r="B105" s="141" t="s">
        <v>70</v>
      </c>
      <c r="C105" s="142" t="s">
        <v>71</v>
      </c>
      <c r="D105" s="143" t="s">
        <v>200</v>
      </c>
      <c r="E105" s="88">
        <v>1693</v>
      </c>
      <c r="F105" s="89">
        <f>IF(E105=0,"0",IF(E105=20,"20,000",IF((E105/1000)&gt;12,"12,000",(E105/1000))))</f>
        <v>1.6930000000000001</v>
      </c>
      <c r="G105" s="88">
        <v>12000</v>
      </c>
      <c r="H105" s="89">
        <f>IF(G105=0,"0",IF(G105=20000,"20,000",IF((G105/1000)&gt;12,"12,000",(G105/1000))))</f>
        <v>12</v>
      </c>
      <c r="I105" s="158"/>
      <c r="J105" s="153" t="str">
        <f>IF(I105=0,"0",IF(I105=20,"20,000",IF((I105/1000)&gt;12,"12,000",(I105/1000))))</f>
        <v>0</v>
      </c>
      <c r="K105" s="154"/>
      <c r="L105" s="156" t="str">
        <f>IF(K105=0,"0",IF(K105=20,"20,000",IF((K105/1000)&gt;12,"12,000",(K105/1000))))</f>
        <v>0</v>
      </c>
      <c r="M105" s="88">
        <v>3183</v>
      </c>
      <c r="N105" s="89">
        <f>IF(M105=0,"0",IF(M105=20000,"20,000",IF((M105/1000)&gt;12,"12,000",(M105/1000))))</f>
        <v>3.1829999999999998</v>
      </c>
      <c r="O105" s="88">
        <v>12000</v>
      </c>
      <c r="P105" s="89">
        <f>IF(O105=0,"0",IF(O105=20000,"20,000",IF((O105/1000)&gt;12,"12,000",(O105/1000))))</f>
        <v>12</v>
      </c>
      <c r="Q105" s="88">
        <v>12000</v>
      </c>
      <c r="R105" s="89">
        <f>IF(Q105=0,"0",IF(Q105=20,"20,000",IF((Q105/1000)&gt;12,"12,000",(Q105/1000))))</f>
        <v>12</v>
      </c>
      <c r="S105" s="88">
        <v>795</v>
      </c>
      <c r="T105" s="89">
        <f>IF(S105=0,"0",IF(S105=20,"20,000",IF((S105/1000)&gt;12,"12,000",(S105/1000))))</f>
        <v>0.79500000000000004</v>
      </c>
      <c r="U105" s="88">
        <v>20</v>
      </c>
      <c r="V105" s="89" t="str">
        <f>IF(U105=0,"0",IF(U105=20,"20,000",IF((U105/1000)&gt;12,"12,000",(U105/1000))))</f>
        <v>20,000</v>
      </c>
      <c r="W105" s="88">
        <v>20</v>
      </c>
      <c r="X105" s="89" t="str">
        <f>IF(W105=0,"0",IF(W105=20,"20,000",IF((W105/1000)&gt;12,"12,000",(W105/1000))))</f>
        <v>20,000</v>
      </c>
      <c r="Y105" s="88">
        <v>20</v>
      </c>
      <c r="Z105" s="89" t="str">
        <f>IF(Y105=0,"0",IF(Y105=20,"20,000",IF((Y105/1000)&gt;12,"12,000",(Y105/1000))))</f>
        <v>20,000</v>
      </c>
      <c r="AA105" s="88">
        <v>20</v>
      </c>
      <c r="AB105" s="89" t="str">
        <f>IF(AA105=0,"0",IF(AA105=20,"20,000",IF((AA105/1000)&gt;12,"12,000",(AA105/1000))))</f>
        <v>20,000</v>
      </c>
      <c r="AC105" s="88">
        <v>20</v>
      </c>
      <c r="AD105" s="89" t="str">
        <f>IF(AC105=0,"0",IF(AC105=20,"20,000",IF((AC105/1000)&gt;12,"12,000",(AC105/1000))))</f>
        <v>20,000</v>
      </c>
      <c r="AE105" s="88">
        <v>20</v>
      </c>
      <c r="AF105" s="89" t="str">
        <f>IF(AE105=0,"0",IF(AE105=20,"20,000",IF((AE105/1000)&gt;12,"12,000",(AE105/1000))))</f>
        <v>20,000</v>
      </c>
      <c r="AG105" s="167">
        <f>AF105+AD105+AB105+Z105+T105+R105+P105+N105+L105+J105+H105+F105+V105+X105</f>
        <v>161.67099999999999</v>
      </c>
      <c r="AH105" s="168">
        <v>89</v>
      </c>
    </row>
    <row r="106" spans="1:34" ht="19.5" customHeight="1" thickBot="1" x14ac:dyDescent="0.35">
      <c r="A106" s="146"/>
      <c r="B106" s="141" t="s">
        <v>420</v>
      </c>
      <c r="C106" s="142" t="s">
        <v>421</v>
      </c>
      <c r="D106" s="143" t="s">
        <v>212</v>
      </c>
      <c r="E106" s="88">
        <v>20</v>
      </c>
      <c r="F106" s="89" t="str">
        <f>IF(E106=0,"0",IF(E106=20,"20,000",IF((E106/1000)&gt;12,"12,000",(E106/1000))))</f>
        <v>20,000</v>
      </c>
      <c r="G106" s="88">
        <v>20000</v>
      </c>
      <c r="H106" s="89" t="str">
        <f>IF(G106=0,"0",IF(G106=20000,"20,000",IF((G106/1000)&gt;12,"12,000",(G106/1000))))</f>
        <v>20,000</v>
      </c>
      <c r="I106" s="158"/>
      <c r="J106" s="153" t="str">
        <f>IF(I106=0,"0",IF(I106=20,"20,000",IF((I106/1000)&gt;12,"12,000",(I106/1000))))</f>
        <v>0</v>
      </c>
      <c r="K106" s="154"/>
      <c r="L106" s="156" t="str">
        <f>IF(K106=0,"0",IF(K106=20,"20,000",IF((K106/1000)&gt;12,"12,000",(K106/1000))))</f>
        <v>0</v>
      </c>
      <c r="M106" s="88">
        <v>12000</v>
      </c>
      <c r="N106" s="89">
        <f>IF(M106=0,"0",IF(M106=20000,"20,000",IF((M106/1000)&gt;12,"12,000",(M106/1000))))</f>
        <v>12</v>
      </c>
      <c r="O106" s="88">
        <v>12000</v>
      </c>
      <c r="P106" s="89">
        <f>IF(O106=0,"0",IF(O106=20000,"20,000",IF((O106/1000)&gt;12,"12,000",(O106/1000))))</f>
        <v>12</v>
      </c>
      <c r="Q106" s="88">
        <v>20</v>
      </c>
      <c r="R106" s="89" t="str">
        <f>IF(Q106=0,"0",IF(Q106=20,"20,000",IF((Q106/1000)&gt;12,"12,000",(Q106/1000))))</f>
        <v>20,000</v>
      </c>
      <c r="S106" s="88">
        <v>20</v>
      </c>
      <c r="T106" s="89" t="str">
        <f>IF(S106=0,"0",IF(S106=20,"20,000",IF((S106/1000)&gt;12,"12,000",(S106/1000))))</f>
        <v>20,000</v>
      </c>
      <c r="U106" s="88">
        <v>7110</v>
      </c>
      <c r="V106" s="89">
        <f>IF(U106=0,"0",IF(U106=20,"20,000",IF((U106/1000)&gt;12,"12,000",(U106/1000))))</f>
        <v>7.11</v>
      </c>
      <c r="W106" s="88">
        <v>6377</v>
      </c>
      <c r="X106" s="89">
        <f>IF(W106=0,"0",IF(W106=20,"20,000",IF((W106/1000)&gt;12,"12,000",(W106/1000))))</f>
        <v>6.3769999999999998</v>
      </c>
      <c r="Y106" s="88">
        <v>20</v>
      </c>
      <c r="Z106" s="89" t="str">
        <f>IF(Y106=0,"0",IF(Y106=20,"20,000",IF((Y106/1000)&gt;12,"12,000",(Y106/1000))))</f>
        <v>20,000</v>
      </c>
      <c r="AA106" s="88">
        <v>20</v>
      </c>
      <c r="AB106" s="89" t="str">
        <f>IF(AA106=0,"0",IF(AA106=20,"20,000",IF((AA106/1000)&gt;12,"12,000",(AA106/1000))))</f>
        <v>20,000</v>
      </c>
      <c r="AC106" s="88">
        <v>6072</v>
      </c>
      <c r="AD106" s="89">
        <f>IF(AC106=0,"0",IF(AC106=20,"20,000",IF((AC106/1000)&gt;12,"12,000",(AC106/1000))))</f>
        <v>6.0720000000000001</v>
      </c>
      <c r="AE106" s="88">
        <v>3544</v>
      </c>
      <c r="AF106" s="89">
        <f>IF(AE106=0,"0",IF(AE106=20,"20,000",IF((AE106/1000)&gt;12,"12,000",(AE106/1000))))</f>
        <v>3.544</v>
      </c>
      <c r="AG106" s="167">
        <f>AF106+AD106+AB106+Z106+T106+R106+P106+N106+L106+J106+H106+F106+V106+X106</f>
        <v>167.10300000000001</v>
      </c>
      <c r="AH106" s="168">
        <v>90</v>
      </c>
    </row>
    <row r="107" spans="1:34" ht="19.5" customHeight="1" thickBot="1" x14ac:dyDescent="0.35">
      <c r="A107" s="145"/>
      <c r="B107" s="141" t="s">
        <v>62</v>
      </c>
      <c r="C107" s="142" t="s">
        <v>63</v>
      </c>
      <c r="D107" s="143" t="s">
        <v>121</v>
      </c>
      <c r="E107" s="88">
        <v>797</v>
      </c>
      <c r="F107" s="89">
        <f>IF(E107=0,"0",IF(E107=20,"20,000",IF((E107/1000)&gt;12,"12,000",(E107/1000))))</f>
        <v>0.79700000000000004</v>
      </c>
      <c r="G107" s="88">
        <v>653</v>
      </c>
      <c r="H107" s="89">
        <f>IF(G107=0,"0",IF(G107=20000,"20,000",IF((G107/1000)&gt;12,"12,000",(G107/1000))))</f>
        <v>0.65300000000000002</v>
      </c>
      <c r="I107" s="158"/>
      <c r="J107" s="153" t="str">
        <f>IF(I107=0,"0",IF(I107=20,"20,000",IF((I107/1000)&gt;12,"12,000",(I107/1000))))</f>
        <v>0</v>
      </c>
      <c r="K107" s="154"/>
      <c r="L107" s="156" t="str">
        <f>IF(K107=0,"0",IF(K107=20,"20,000",IF((K107/1000)&gt;12,"12,000",(K107/1000))))</f>
        <v>0</v>
      </c>
      <c r="M107" s="88">
        <v>20000</v>
      </c>
      <c r="N107" s="89" t="str">
        <f>IF(M107=0,"0",IF(M107=20000,"20,000",IF((M107/1000)&gt;12,"12,000",(M107/1000))))</f>
        <v>20,000</v>
      </c>
      <c r="O107" s="88">
        <v>20000</v>
      </c>
      <c r="P107" s="89" t="str">
        <f>IF(O107=0,"0",IF(O107=20000,"20,000",IF((O107/1000)&gt;12,"12,000",(O107/1000))))</f>
        <v>20,000</v>
      </c>
      <c r="Q107" s="88">
        <v>20</v>
      </c>
      <c r="R107" s="89" t="str">
        <f>IF(Q107=0,"0",IF(Q107=20,"20,000",IF((Q107/1000)&gt;12,"12,000",(Q107/1000))))</f>
        <v>20,000</v>
      </c>
      <c r="S107" s="88">
        <v>20</v>
      </c>
      <c r="T107" s="89" t="str">
        <f>IF(S107=0,"0",IF(S107=20,"20,000",IF((S107/1000)&gt;12,"12,000",(S107/1000))))</f>
        <v>20,000</v>
      </c>
      <c r="U107" s="88">
        <v>20</v>
      </c>
      <c r="V107" s="89" t="str">
        <f>IF(U107=0,"0",IF(U107=20,"20,000",IF((U107/1000)&gt;12,"12,000",(U107/1000))))</f>
        <v>20,000</v>
      </c>
      <c r="W107" s="88">
        <v>20</v>
      </c>
      <c r="X107" s="89" t="str">
        <f>IF(W107=0,"0",IF(W107=20,"20,000",IF((W107/1000)&gt;12,"12,000",(W107/1000))))</f>
        <v>20,000</v>
      </c>
      <c r="Y107" s="88">
        <v>4126</v>
      </c>
      <c r="Z107" s="89">
        <f>IF(Y107=0,"0",IF(Y107=20,"20,000",IF((Y107/1000)&gt;12,"12,000",(Y107/1000))))</f>
        <v>4.1260000000000003</v>
      </c>
      <c r="AA107" s="88">
        <v>1537</v>
      </c>
      <c r="AB107" s="89">
        <f>IF(AA107=0,"0",IF(AA107=20,"20,000",IF((AA107/1000)&gt;12,"12,000",(AA107/1000))))</f>
        <v>1.5369999999999999</v>
      </c>
      <c r="AC107" s="88">
        <v>20</v>
      </c>
      <c r="AD107" s="89" t="str">
        <f>IF(AC107=0,"0",IF(AC107=20,"20,000",IF((AC107/1000)&gt;12,"12,000",(AC107/1000))))</f>
        <v>20,000</v>
      </c>
      <c r="AE107" s="88">
        <v>20</v>
      </c>
      <c r="AF107" s="89" t="str">
        <f>IF(AE107=0,"0",IF(AE107=20,"20,000",IF((AE107/1000)&gt;12,"12,000",(AE107/1000))))</f>
        <v>20,000</v>
      </c>
      <c r="AG107" s="167">
        <f>AF107+AD107+AB107+Z107+T107+R107+P107+N107+L107+J107+H107+F107+V107+X107</f>
        <v>167.113</v>
      </c>
      <c r="AH107" s="168">
        <v>91</v>
      </c>
    </row>
    <row r="108" spans="1:34" ht="19.5" customHeight="1" thickBot="1" x14ac:dyDescent="0.35">
      <c r="A108" s="146"/>
      <c r="B108" s="141" t="s">
        <v>310</v>
      </c>
      <c r="C108" s="142" t="s">
        <v>311</v>
      </c>
      <c r="D108" s="143" t="s">
        <v>312</v>
      </c>
      <c r="E108" s="88">
        <v>20000</v>
      </c>
      <c r="F108" s="89" t="str">
        <f>IF(E108=0,"0",IF(E108=20000,"20,000",IF((E108/1000)&gt;12,"12,000",(E108/1000))))</f>
        <v>20,000</v>
      </c>
      <c r="G108" s="88">
        <v>20000</v>
      </c>
      <c r="H108" s="89" t="str">
        <f>IF(G108=0,"0",IF(G108=20000,"20,000",IF((G108/1000)&gt;12,"12,000",(G108/1000))))</f>
        <v>20,000</v>
      </c>
      <c r="I108" s="158"/>
      <c r="J108" s="153" t="str">
        <f>IF(I108=0,"0",IF(I108=20,"20,000",IF((I108/1000)&gt;12,"12,000",(I108/1000))))</f>
        <v>0</v>
      </c>
      <c r="K108" s="154"/>
      <c r="L108" s="156" t="str">
        <f>IF(K108=0,"0",IF(K108=20,"20,000",IF((K108/1000)&gt;12,"12,000",(K108/1000))))</f>
        <v>0</v>
      </c>
      <c r="M108" s="88">
        <v>6859</v>
      </c>
      <c r="N108" s="89">
        <f>IF(M108=0,"0",IF(M108=20000,"20,000",IF((M108/1000)&gt;12,"12,000",(M108/1000))))</f>
        <v>6.859</v>
      </c>
      <c r="O108" s="88">
        <v>12000</v>
      </c>
      <c r="P108" s="89">
        <f>IF(O108=0,"0",IF(O108=20000,"20,000",IF((O108/1000)&gt;12,"12,000",(O108/1000))))</f>
        <v>12</v>
      </c>
      <c r="Q108" s="88">
        <v>20</v>
      </c>
      <c r="R108" s="89" t="str">
        <f>IF(Q108=0,"0",IF(Q108=20,"20,000",IF((Q108/1000)&gt;12,"12,000",(Q108/1000))))</f>
        <v>20,000</v>
      </c>
      <c r="S108" s="88">
        <v>20</v>
      </c>
      <c r="T108" s="89" t="str">
        <f>IF(S108=0,"0",IF(S108=20,"20,000",IF((S108/1000)&gt;12,"12,000",(S108/1000))))</f>
        <v>20,000</v>
      </c>
      <c r="U108" s="88">
        <v>6523</v>
      </c>
      <c r="V108" s="89">
        <f>IF(U108=0,"0",IF(U108=20,"20,000",IF((U108/1000)&gt;12,"12,000",(U108/1000))))</f>
        <v>6.5229999999999997</v>
      </c>
      <c r="W108" s="88">
        <v>3722</v>
      </c>
      <c r="X108" s="89">
        <f>IF(W108=0,"0",IF(W108=20,"20,000",IF((W108/1000)&gt;12,"12,000",(W108/1000))))</f>
        <v>3.722</v>
      </c>
      <c r="Y108" s="88">
        <v>20</v>
      </c>
      <c r="Z108" s="89" t="str">
        <f>IF(Y108=0,"0",IF(Y108=20,"20,000",IF((Y108/1000)&gt;12,"12,000",(Y108/1000))))</f>
        <v>20,000</v>
      </c>
      <c r="AA108" s="88">
        <v>20</v>
      </c>
      <c r="AB108" s="89" t="str">
        <f>IF(AA108=0,"0",IF(AA108=20,"20,000",IF((AA108/1000)&gt;12,"12,000",(AA108/1000))))</f>
        <v>20,000</v>
      </c>
      <c r="AC108" s="88">
        <v>6017</v>
      </c>
      <c r="AD108" s="89">
        <f>IF(AC108=0,"0",IF(AC108=20,"20,000",IF((AC108/1000)&gt;12,"12,000",(AC108/1000))))</f>
        <v>6.0170000000000003</v>
      </c>
      <c r="AE108" s="88">
        <v>12000</v>
      </c>
      <c r="AF108" s="89">
        <f>IF(AE108=0,"0",IF(AE108=20,"20,000",IF((AE108/1000)&gt;12,"12,000",(AE108/1000))))</f>
        <v>12</v>
      </c>
      <c r="AG108" s="167">
        <f>AF108+AD108+AB108+Z108+T108+R108+P108+N108+L108+J108+H108+F108+V108+X108</f>
        <v>167.12099999999998</v>
      </c>
      <c r="AH108" s="168">
        <v>92</v>
      </c>
    </row>
    <row r="109" spans="1:34" ht="19.5" customHeight="1" thickBot="1" x14ac:dyDescent="0.35">
      <c r="A109" s="145"/>
      <c r="B109" s="141" t="s">
        <v>210</v>
      </c>
      <c r="C109" s="142" t="s">
        <v>211</v>
      </c>
      <c r="D109" s="143" t="s">
        <v>212</v>
      </c>
      <c r="E109" s="88">
        <v>1811</v>
      </c>
      <c r="F109" s="89">
        <f>IF(E109=0,"0",IF(E109=20,"20,000",IF((E109/1000)&gt;12,"12,000",(E109/1000))))</f>
        <v>1.8109999999999999</v>
      </c>
      <c r="G109" s="88">
        <v>3597</v>
      </c>
      <c r="H109" s="89">
        <f>IF(G109=0,"0",IF(G109=20000,"20,000",IF((G109/1000)&gt;12,"12,000",(G109/1000))))</f>
        <v>3.597</v>
      </c>
      <c r="I109" s="158"/>
      <c r="J109" s="153" t="str">
        <f>IF(I109=0,"0",IF(I109=20,"20,000",IF((I109/1000)&gt;12,"12,000",(I109/1000))))</f>
        <v>0</v>
      </c>
      <c r="K109" s="154"/>
      <c r="L109" s="156" t="str">
        <f>IF(K109=0,"0",IF(K109=20,"20,000",IF((K109/1000)&gt;12,"12,000",(K109/1000))))</f>
        <v>0</v>
      </c>
      <c r="M109" s="88">
        <v>20000</v>
      </c>
      <c r="N109" s="89" t="str">
        <f>IF(M109=0,"0",IF(M109=20000,"20,000",IF((M109/1000)&gt;12,"12,000",(M109/1000))))</f>
        <v>20,000</v>
      </c>
      <c r="O109" s="88">
        <v>20000</v>
      </c>
      <c r="P109" s="89" t="str">
        <f>IF(O109=0,"0",IF(O109=20000,"20,000",IF((O109/1000)&gt;12,"12,000",(O109/1000))))</f>
        <v>20,000</v>
      </c>
      <c r="Q109" s="88">
        <v>20</v>
      </c>
      <c r="R109" s="89" t="str">
        <f>IF(Q109=0,"0",IF(Q109=20,"20,000",IF((Q109/1000)&gt;12,"12,000",(Q109/1000))))</f>
        <v>20,000</v>
      </c>
      <c r="S109" s="88">
        <v>20</v>
      </c>
      <c r="T109" s="89" t="str">
        <f>IF(S109=0,"0",IF(S109=20,"20,000",IF((S109/1000)&gt;12,"12,000",(S109/1000))))</f>
        <v>20,000</v>
      </c>
      <c r="U109" s="88">
        <v>20</v>
      </c>
      <c r="V109" s="89" t="str">
        <f>IF(U109=0,"0",IF(U109=20,"20,000",IF((U109/1000)&gt;12,"12,000",(U109/1000))))</f>
        <v>20,000</v>
      </c>
      <c r="W109" s="88">
        <v>20</v>
      </c>
      <c r="X109" s="89" t="str">
        <f>IF(W109=0,"0",IF(W109=20,"20,000",IF((W109/1000)&gt;12,"12,000",(W109/1000))))</f>
        <v>20,000</v>
      </c>
      <c r="Y109" s="88">
        <v>20</v>
      </c>
      <c r="Z109" s="89" t="str">
        <f>IF(Y109=0,"0",IF(Y109=20,"20,000",IF((Y109/1000)&gt;12,"12,000",(Y109/1000))))</f>
        <v>20,000</v>
      </c>
      <c r="AA109" s="88">
        <v>20</v>
      </c>
      <c r="AB109" s="89" t="str">
        <f>IF(AA109=0,"0",IF(AA109=20,"20,000",IF((AA109/1000)&gt;12,"12,000",(AA109/1000))))</f>
        <v>20,000</v>
      </c>
      <c r="AC109" s="88">
        <v>3015</v>
      </c>
      <c r="AD109" s="89">
        <f>IF(AC109=0,"0",IF(AC109=20,"20,000",IF((AC109/1000)&gt;12,"12,000",(AC109/1000))))</f>
        <v>3.0150000000000001</v>
      </c>
      <c r="AE109" s="88">
        <v>1032</v>
      </c>
      <c r="AF109" s="89">
        <f>IF(AE109=0,"0",IF(AE109=20,"20,000",IF((AE109/1000)&gt;12,"12,000",(AE109/1000))))</f>
        <v>1.032</v>
      </c>
      <c r="AG109" s="167">
        <f>AF109+AD109+AB109+Z109+T109+R109+P109+N109+L109+J109+H109+F109+V109+X109</f>
        <v>169.45499999999998</v>
      </c>
      <c r="AH109" s="168">
        <v>93</v>
      </c>
    </row>
    <row r="110" spans="1:34" ht="19.5" customHeight="1" thickBot="1" x14ac:dyDescent="0.35">
      <c r="A110" s="146"/>
      <c r="B110" s="141" t="s">
        <v>334</v>
      </c>
      <c r="C110" s="142" t="s">
        <v>332</v>
      </c>
      <c r="D110" s="143" t="s">
        <v>335</v>
      </c>
      <c r="E110" s="88">
        <v>20000</v>
      </c>
      <c r="F110" s="89" t="str">
        <f>IF(E110=0,"0",IF(E110=20000,"20,000",IF((E110/1000)&gt;12,"12,000",(E110/1000))))</f>
        <v>20,000</v>
      </c>
      <c r="G110" s="88">
        <v>20000</v>
      </c>
      <c r="H110" s="89" t="str">
        <f>IF(G110=0,"0",IF(G110=20000,"20,000",IF((G110/1000)&gt;12,"12,000",(G110/1000))))</f>
        <v>20,000</v>
      </c>
      <c r="I110" s="158"/>
      <c r="J110" s="153" t="str">
        <f>IF(I110=0,"0",IF(I110=20,"20,000",IF((I110/1000)&gt;12,"12,000",(I110/1000))))</f>
        <v>0</v>
      </c>
      <c r="K110" s="154"/>
      <c r="L110" s="156" t="str">
        <f>IF(K110=0,"0",IF(K110=20,"20,000",IF((K110/1000)&gt;12,"12,000",(K110/1000))))</f>
        <v>0</v>
      </c>
      <c r="M110" s="88">
        <v>8226</v>
      </c>
      <c r="N110" s="89">
        <f>IF(M110=0,"0",IF(M110=20000,"20,000",IF((M110/1000)&gt;12,"12,000",(M110/1000))))</f>
        <v>8.2260000000000009</v>
      </c>
      <c r="O110" s="88">
        <v>7026</v>
      </c>
      <c r="P110" s="89">
        <f>IF(O110=0,"0",IF(O110=20000,"20,000",IF((O110/1000)&gt;12,"12,000",(O110/1000))))</f>
        <v>7.0259999999999998</v>
      </c>
      <c r="Q110" s="88">
        <v>20</v>
      </c>
      <c r="R110" s="89" t="str">
        <f>IF(Q110=0,"0",IF(Q110=20,"20,000",IF((Q110/1000)&gt;12,"12,000",(Q110/1000))))</f>
        <v>20,000</v>
      </c>
      <c r="S110" s="88">
        <v>20</v>
      </c>
      <c r="T110" s="89" t="str">
        <f>IF(S110=0,"0",IF(S110=20,"20,000",IF((S110/1000)&gt;12,"12,000",(S110/1000))))</f>
        <v>20,000</v>
      </c>
      <c r="U110" s="88">
        <v>9214</v>
      </c>
      <c r="V110" s="89">
        <f>IF(U110=0,"0",IF(U110=20,"20,000",IF((U110/1000)&gt;12,"12,000",(U110/1000))))</f>
        <v>9.2140000000000004</v>
      </c>
      <c r="W110" s="88">
        <v>3129</v>
      </c>
      <c r="X110" s="89">
        <f>IF(W110=0,"0",IF(W110=20,"20,000",IF((W110/1000)&gt;12,"12,000",(W110/1000))))</f>
        <v>3.129</v>
      </c>
      <c r="Y110" s="88">
        <v>12000</v>
      </c>
      <c r="Z110" s="89">
        <f>IF(Y110=0,"0",IF(Y110=20,"20,000",IF((Y110/1000)&gt;12,"12,000",(Y110/1000))))</f>
        <v>12</v>
      </c>
      <c r="AA110" s="88">
        <v>12000</v>
      </c>
      <c r="AB110" s="89">
        <f>IF(AA110=0,"0",IF(AA110=20,"20,000",IF((AA110/1000)&gt;12,"12,000",(AA110/1000))))</f>
        <v>12</v>
      </c>
      <c r="AC110" s="88">
        <v>20</v>
      </c>
      <c r="AD110" s="89" t="str">
        <f>IF(AC110=0,"0",IF(AC110=20,"20,000",IF((AC110/1000)&gt;12,"12,000",(AC110/1000))))</f>
        <v>20,000</v>
      </c>
      <c r="AE110" s="88">
        <v>20</v>
      </c>
      <c r="AF110" s="89" t="str">
        <f>IF(AE110=0,"0",IF(AE110=20,"20,000",IF((AE110/1000)&gt;12,"12,000",(AE110/1000))))</f>
        <v>20,000</v>
      </c>
      <c r="AG110" s="167">
        <f>AF110+AD110+AB110+Z110+T110+R110+P110+N110+L110+J110+H110+F110+V110+X110</f>
        <v>171.595</v>
      </c>
      <c r="AH110" s="168">
        <v>94</v>
      </c>
    </row>
    <row r="111" spans="1:34" ht="19.5" customHeight="1" thickBot="1" x14ac:dyDescent="0.35">
      <c r="A111" s="145"/>
      <c r="B111" s="141" t="s">
        <v>353</v>
      </c>
      <c r="C111" s="142" t="s">
        <v>354</v>
      </c>
      <c r="D111" s="143" t="s">
        <v>147</v>
      </c>
      <c r="E111" s="88">
        <v>20000</v>
      </c>
      <c r="F111" s="89" t="str">
        <f>IF(E111=0,"0",IF(E111=20000,"20,000",IF((E111/1000)&gt;12,"12,000",(E111/1000))))</f>
        <v>20,000</v>
      </c>
      <c r="G111" s="88">
        <v>20000</v>
      </c>
      <c r="H111" s="89" t="str">
        <f>IF(G111=0,"0",IF(G111=20000,"20,000",IF((G111/1000)&gt;12,"12,000",(G111/1000))))</f>
        <v>20,000</v>
      </c>
      <c r="I111" s="159"/>
      <c r="J111" s="151" t="str">
        <f>IF(I111=0,"0",IF(I111=20,"20,000",IF((I111/1000)&gt;12,"12,000",(I111/1000))))</f>
        <v>0</v>
      </c>
      <c r="K111" s="152"/>
      <c r="L111" s="157" t="str">
        <f>IF(K111=0,"0",IF(K111=20,"20,000",IF((K111/1000)&gt;12,"12,000",(K111/1000))))</f>
        <v>0</v>
      </c>
      <c r="M111" s="88">
        <v>20000</v>
      </c>
      <c r="N111" s="89" t="str">
        <f>IF(M111=0,"0",IF(M111=20000,"20,000",IF((M111/1000)&gt;12,"12,000",(M111/1000))))</f>
        <v>20,000</v>
      </c>
      <c r="O111" s="88">
        <v>20000</v>
      </c>
      <c r="P111" s="89" t="str">
        <f>IF(O111=0,"0",IF(O111=20000,"20,000",IF((O111/1000)&gt;12,"12,000",(O111/1000))))</f>
        <v>20,000</v>
      </c>
      <c r="Q111" s="88">
        <v>20</v>
      </c>
      <c r="R111" s="89" t="str">
        <f>IF(Q111=0,"0",IF(Q111=20,"20,000",IF((Q111/1000)&gt;12,"12,000",(Q111/1000))))</f>
        <v>20,000</v>
      </c>
      <c r="S111" s="88">
        <v>20</v>
      </c>
      <c r="T111" s="89" t="str">
        <f>IF(S111=0,"0",IF(S111=20,"20,000",IF((S111/1000)&gt;12,"12,000",(S111/1000))))</f>
        <v>20,000</v>
      </c>
      <c r="U111" s="88">
        <v>3262</v>
      </c>
      <c r="V111" s="89">
        <f>IF(U111=0,"0",IF(U111=20,"20,000",IF((U111/1000)&gt;12,"12,000",(U111/1000))))</f>
        <v>3.262</v>
      </c>
      <c r="W111" s="88">
        <v>4152</v>
      </c>
      <c r="X111" s="89">
        <f>IF(W111=0,"0",IF(W111=20,"20,000",IF((W111/1000)&gt;12,"12,000",(W111/1000))))</f>
        <v>4.1520000000000001</v>
      </c>
      <c r="Y111" s="88">
        <v>20</v>
      </c>
      <c r="Z111" s="89" t="str">
        <f>IF(Y111=0,"0",IF(Y111=20,"20,000",IF((Y111/1000)&gt;12,"12,000",(Y111/1000))))</f>
        <v>20,000</v>
      </c>
      <c r="AA111" s="88">
        <v>20</v>
      </c>
      <c r="AB111" s="89" t="str">
        <f>IF(AA111=0,"0",IF(AA111=20,"20,000",IF((AA111/1000)&gt;12,"12,000",(AA111/1000))))</f>
        <v>20,000</v>
      </c>
      <c r="AC111" s="88">
        <v>1585</v>
      </c>
      <c r="AD111" s="89">
        <f>IF(AC111=0,"0",IF(AC111=20,"20,000",IF((AC111/1000)&gt;12,"12,000",(AC111/1000))))</f>
        <v>1.585</v>
      </c>
      <c r="AE111" s="88">
        <v>2638</v>
      </c>
      <c r="AF111" s="89">
        <f>IF(AE111=0,"0",IF(AE111=20,"20,000",IF((AE111/1000)&gt;12,"12,000",(AE111/1000))))</f>
        <v>2.6379999999999999</v>
      </c>
      <c r="AG111" s="167">
        <f>AF111+AD111+AB111+Z111+T111+R111+P111+N111+L111+J111+H111+F111+V111+X111</f>
        <v>171.637</v>
      </c>
      <c r="AH111" s="168">
        <v>95</v>
      </c>
    </row>
    <row r="112" spans="1:34" ht="19.5" customHeight="1" thickBot="1" x14ac:dyDescent="0.35">
      <c r="A112" s="146"/>
      <c r="B112" s="141" t="s">
        <v>319</v>
      </c>
      <c r="C112" s="142" t="s">
        <v>320</v>
      </c>
      <c r="D112" s="143" t="s">
        <v>321</v>
      </c>
      <c r="E112" s="88">
        <v>20000</v>
      </c>
      <c r="F112" s="89" t="str">
        <f>IF(E112=0,"0",IF(E112=20000,"20,000",IF((E112/1000)&gt;12,"12,000",(E112/1000))))</f>
        <v>20,000</v>
      </c>
      <c r="G112" s="88">
        <v>20000</v>
      </c>
      <c r="H112" s="89" t="str">
        <f>IF(G112=0,"0",IF(G112=20000,"20,000",IF((G112/1000)&gt;12,"12,000",(G112/1000))))</f>
        <v>20,000</v>
      </c>
      <c r="I112" s="158"/>
      <c r="J112" s="153" t="str">
        <f>IF(I112=0,"0",IF(I112=20,"20,000",IF((I112/1000)&gt;12,"12,000",(I112/1000))))</f>
        <v>0</v>
      </c>
      <c r="K112" s="154"/>
      <c r="L112" s="156" t="str">
        <f>IF(K112=0,"0",IF(K112=20,"20,000",IF((K112/1000)&gt;12,"12,000",(K112/1000))))</f>
        <v>0</v>
      </c>
      <c r="M112" s="88">
        <v>20000</v>
      </c>
      <c r="N112" s="89" t="str">
        <f>IF(M112=0,"0",IF(M112=20000,"20,000",IF((M112/1000)&gt;12,"12,000",(M112/1000))))</f>
        <v>20,000</v>
      </c>
      <c r="O112" s="88">
        <v>20000</v>
      </c>
      <c r="P112" s="89" t="str">
        <f>IF(O112=0,"0",IF(O112=20000,"20,000",IF((O112/1000)&gt;12,"12,000",(O112/1000))))</f>
        <v>20,000</v>
      </c>
      <c r="Q112" s="88">
        <v>20</v>
      </c>
      <c r="R112" s="89" t="str">
        <f>IF(Q112=0,"0",IF(Q112=20,"20,000",IF((Q112/1000)&gt;12,"12,000",(Q112/1000))))</f>
        <v>20,000</v>
      </c>
      <c r="S112" s="88">
        <v>20</v>
      </c>
      <c r="T112" s="89" t="str">
        <f>IF(S112=0,"0",IF(S112=20,"20,000",IF((S112/1000)&gt;12,"12,000",(S112/1000))))</f>
        <v>20,000</v>
      </c>
      <c r="U112" s="88">
        <v>1657</v>
      </c>
      <c r="V112" s="89">
        <f>IF(U112=0,"0",IF(U112=20,"20,000",IF((U112/1000)&gt;12,"12,000",(U112/1000))))</f>
        <v>1.657</v>
      </c>
      <c r="W112" s="88">
        <v>2986</v>
      </c>
      <c r="X112" s="89">
        <f>IF(W112=0,"0",IF(W112=20,"20,000",IF((W112/1000)&gt;12,"12,000",(W112/1000))))</f>
        <v>2.9860000000000002</v>
      </c>
      <c r="Y112" s="88">
        <v>20</v>
      </c>
      <c r="Z112" s="89" t="str">
        <f>IF(Y112=0,"0",IF(Y112=20,"20,000",IF((Y112/1000)&gt;12,"12,000",(Y112/1000))))</f>
        <v>20,000</v>
      </c>
      <c r="AA112" s="88">
        <v>20</v>
      </c>
      <c r="AB112" s="89" t="str">
        <f>IF(AA112=0,"0",IF(AA112=20,"20,000",IF((AA112/1000)&gt;12,"12,000",(AA112/1000))))</f>
        <v>20,000</v>
      </c>
      <c r="AC112" s="88">
        <v>3814</v>
      </c>
      <c r="AD112" s="89">
        <f>IF(AC112=0,"0",IF(AC112=20,"20,000",IF((AC112/1000)&gt;12,"12,000",(AC112/1000))))</f>
        <v>3.8140000000000001</v>
      </c>
      <c r="AE112" s="88">
        <v>6001</v>
      </c>
      <c r="AF112" s="89">
        <f>IF(AE112=0,"0",IF(AE112=20,"20,000",IF((AE112/1000)&gt;12,"12,000",(AE112/1000))))</f>
        <v>6.0010000000000003</v>
      </c>
      <c r="AG112" s="167">
        <f>AF112+AD112+AB112+Z112+T112+R112+P112+N112+L112+J112+H112+F112+V112+X112</f>
        <v>174.458</v>
      </c>
      <c r="AH112" s="168">
        <v>96</v>
      </c>
    </row>
    <row r="113" spans="1:34" ht="19.5" customHeight="1" thickBot="1" x14ac:dyDescent="0.35">
      <c r="A113" s="145"/>
      <c r="B113" s="141" t="s">
        <v>72</v>
      </c>
      <c r="C113" s="142" t="s">
        <v>63</v>
      </c>
      <c r="D113" s="143" t="s">
        <v>121</v>
      </c>
      <c r="E113" s="88">
        <v>5155</v>
      </c>
      <c r="F113" s="89">
        <f>IF(E113=0,"0",IF(E113=20,"20,000",IF((E113/1000)&gt;12,"12,000",(E113/1000))))</f>
        <v>5.1550000000000002</v>
      </c>
      <c r="G113" s="88">
        <v>1815</v>
      </c>
      <c r="H113" s="89">
        <f>IF(G113=0,"0",IF(G113=20000,"20,000",IF((G113/1000)&gt;12,"12,000",(G113/1000))))</f>
        <v>1.8149999999999999</v>
      </c>
      <c r="I113" s="158"/>
      <c r="J113" s="153" t="str">
        <f>IF(I113=0,"0",IF(I113=20,"20,000",IF((I113/1000)&gt;12,"12,000",(I113/1000))))</f>
        <v>0</v>
      </c>
      <c r="K113" s="154"/>
      <c r="L113" s="156" t="str">
        <f>IF(K113=0,"0",IF(K113=20,"20,000",IF((K113/1000)&gt;12,"12,000",(K113/1000))))</f>
        <v>0</v>
      </c>
      <c r="M113" s="88">
        <v>20000</v>
      </c>
      <c r="N113" s="89" t="str">
        <f>IF(M113=0,"0",IF(M113=20000,"20,000",IF((M113/1000)&gt;12,"12,000",(M113/1000))))</f>
        <v>20,000</v>
      </c>
      <c r="O113" s="88">
        <v>20000</v>
      </c>
      <c r="P113" s="89" t="str">
        <f>IF(O113=0,"0",IF(O113=20000,"20,000",IF((O113/1000)&gt;12,"12,000",(O113/1000))))</f>
        <v>20,000</v>
      </c>
      <c r="Q113" s="88">
        <v>20</v>
      </c>
      <c r="R113" s="89" t="str">
        <f>IF(Q113=0,"0",IF(Q113=20,"20,000",IF((Q113/1000)&gt;12,"12,000",(Q113/1000))))</f>
        <v>20,000</v>
      </c>
      <c r="S113" s="88">
        <v>20</v>
      </c>
      <c r="T113" s="89" t="str">
        <f>IF(S113=0,"0",IF(S113=20,"20,000",IF((S113/1000)&gt;12,"12,000",(S113/1000))))</f>
        <v>20,000</v>
      </c>
      <c r="U113" s="88">
        <v>20</v>
      </c>
      <c r="V113" s="89" t="str">
        <f>IF(U113=0,"0",IF(U113=20,"20,000",IF((U113/1000)&gt;12,"12,000",(U113/1000))))</f>
        <v>20,000</v>
      </c>
      <c r="W113" s="88">
        <v>20</v>
      </c>
      <c r="X113" s="89" t="str">
        <f>IF(W113=0,"0",IF(W113=20,"20,000",IF((W113/1000)&gt;12,"12,000",(W113/1000))))</f>
        <v>20,000</v>
      </c>
      <c r="Y113" s="88">
        <v>5475</v>
      </c>
      <c r="Z113" s="89">
        <f>IF(Y113=0,"0",IF(Y113=20,"20,000",IF((Y113/1000)&gt;12,"12,000",(Y113/1000))))</f>
        <v>5.4749999999999996</v>
      </c>
      <c r="AA113" s="88">
        <v>2209</v>
      </c>
      <c r="AB113" s="89">
        <f>IF(AA113=0,"0",IF(AA113=20,"20,000",IF((AA113/1000)&gt;12,"12,000",(AA113/1000))))</f>
        <v>2.2090000000000001</v>
      </c>
      <c r="AC113" s="88">
        <v>20</v>
      </c>
      <c r="AD113" s="89" t="str">
        <f>IF(AC113=0,"0",IF(AC113=20,"20,000",IF((AC113/1000)&gt;12,"12,000",(AC113/1000))))</f>
        <v>20,000</v>
      </c>
      <c r="AE113" s="88">
        <v>20</v>
      </c>
      <c r="AF113" s="89" t="str">
        <f>IF(AE113=0,"0",IF(AE113=20,"20,000",IF((AE113/1000)&gt;12,"12,000",(AE113/1000))))</f>
        <v>20,000</v>
      </c>
      <c r="AG113" s="167">
        <f>AF113+AD113+AB113+Z113+T113+R113+P113+N113+L113+J113+H113+F113+V113+X113</f>
        <v>174.654</v>
      </c>
      <c r="AH113" s="168">
        <v>97</v>
      </c>
    </row>
    <row r="114" spans="1:34" ht="19.5" customHeight="1" thickBot="1" x14ac:dyDescent="0.35">
      <c r="A114" s="146"/>
      <c r="B114" s="141" t="s">
        <v>346</v>
      </c>
      <c r="C114" s="142" t="s">
        <v>347</v>
      </c>
      <c r="D114" s="143" t="s">
        <v>147</v>
      </c>
      <c r="E114" s="88">
        <v>20000</v>
      </c>
      <c r="F114" s="89" t="str">
        <f>IF(E114=0,"0",IF(E114=20000,"20,000",IF((E114/1000)&gt;12,"12,000",(E114/1000))))</f>
        <v>20,000</v>
      </c>
      <c r="G114" s="88">
        <v>20000</v>
      </c>
      <c r="H114" s="89" t="str">
        <f>IF(G114=0,"0",IF(G114=20000,"20,000",IF((G114/1000)&gt;12,"12,000",(G114/1000))))</f>
        <v>20,000</v>
      </c>
      <c r="I114" s="159"/>
      <c r="J114" s="151" t="str">
        <f>IF(I114=0,"0",IF(I114=20,"20,000",IF((I114/1000)&gt;12,"12,000",(I114/1000))))</f>
        <v>0</v>
      </c>
      <c r="K114" s="152"/>
      <c r="L114" s="157" t="str">
        <f>IF(K114=0,"0",IF(K114=20,"20,000",IF((K114/1000)&gt;12,"12,000",(K114/1000))))</f>
        <v>0</v>
      </c>
      <c r="M114" s="88">
        <v>20000</v>
      </c>
      <c r="N114" s="89" t="str">
        <f>IF(M114=0,"0",IF(M114=20000,"20,000",IF((M114/1000)&gt;12,"12,000",(M114/1000))))</f>
        <v>20,000</v>
      </c>
      <c r="O114" s="88">
        <v>20000</v>
      </c>
      <c r="P114" s="89" t="str">
        <f>IF(O114=0,"0",IF(O114=20000,"20,000",IF((O114/1000)&gt;12,"12,000",(O114/1000))))</f>
        <v>20,000</v>
      </c>
      <c r="Q114" s="88">
        <v>1917</v>
      </c>
      <c r="R114" s="89">
        <f>IF(Q114=0,"0",IF(Q114=20,"20,000",IF((Q114/1000)&gt;12,"12,000",(Q114/1000))))</f>
        <v>1.917</v>
      </c>
      <c r="S114" s="88">
        <v>1432</v>
      </c>
      <c r="T114" s="89">
        <f>IF(S114=0,"0",IF(S114=20,"20,000",IF((S114/1000)&gt;12,"12,000",(S114/1000))))</f>
        <v>1.4319999999999999</v>
      </c>
      <c r="U114" s="88">
        <v>7083</v>
      </c>
      <c r="V114" s="89">
        <f>IF(U114=0,"0",IF(U114=20,"20,000",IF((U114/1000)&gt;12,"12,000",(U114/1000))))</f>
        <v>7.0830000000000002</v>
      </c>
      <c r="W114" s="88">
        <v>4232</v>
      </c>
      <c r="X114" s="89">
        <f>IF(W114=0,"0",IF(W114=20,"20,000",IF((W114/1000)&gt;12,"12,000",(W114/1000))))</f>
        <v>4.2320000000000002</v>
      </c>
      <c r="Y114" s="88">
        <v>20</v>
      </c>
      <c r="Z114" s="89" t="str">
        <f>IF(Y114=0,"0",IF(Y114=20,"20,000",IF((Y114/1000)&gt;12,"12,000",(Y114/1000))))</f>
        <v>20,000</v>
      </c>
      <c r="AA114" s="88">
        <v>20</v>
      </c>
      <c r="AB114" s="89" t="str">
        <f>IF(AA114=0,"0",IF(AA114=20,"20,000",IF((AA114/1000)&gt;12,"12,000",(AA114/1000))))</f>
        <v>20,000</v>
      </c>
      <c r="AC114" s="88">
        <v>20</v>
      </c>
      <c r="AD114" s="89" t="str">
        <f>IF(AC114=0,"0",IF(AC114=20,"20,000",IF((AC114/1000)&gt;12,"12,000",(AC114/1000))))</f>
        <v>20,000</v>
      </c>
      <c r="AE114" s="88">
        <v>20</v>
      </c>
      <c r="AF114" s="89" t="str">
        <f>IF(AE114=0,"0",IF(AE114=20,"20,000",IF((AE114/1000)&gt;12,"12,000",(AE114/1000))))</f>
        <v>20,000</v>
      </c>
      <c r="AG114" s="167">
        <f>AF114+AD114+AB114+Z114+T114+R114+P114+N114+L114+J114+H114+F114+V114+X114</f>
        <v>174.66399999999999</v>
      </c>
      <c r="AH114" s="168">
        <v>98</v>
      </c>
    </row>
    <row r="115" spans="1:34" ht="19.5" customHeight="1" thickBot="1" x14ac:dyDescent="0.35">
      <c r="A115" s="145"/>
      <c r="B115" s="141" t="s">
        <v>278</v>
      </c>
      <c r="C115" s="142" t="s">
        <v>272</v>
      </c>
      <c r="D115" s="143" t="s">
        <v>242</v>
      </c>
      <c r="E115" s="88">
        <v>12000</v>
      </c>
      <c r="F115" s="89">
        <f>IF(E115=0,"0",IF(E115=20,"20,000",IF((E115/1000)&gt;12,"12,000",(E115/1000))))</f>
        <v>12</v>
      </c>
      <c r="G115" s="88">
        <v>12000</v>
      </c>
      <c r="H115" s="89">
        <f>IF(G115=0,"0",IF(G115=20000,"20,000",IF((G115/1000)&gt;12,"12,000",(G115/1000))))</f>
        <v>12</v>
      </c>
      <c r="I115" s="158"/>
      <c r="J115" s="153" t="str">
        <f>IF(I115=0,"0",IF(I115=20,"20,000",IF((I115/1000)&gt;12,"12,000",(I115/1000))))</f>
        <v>0</v>
      </c>
      <c r="K115" s="154"/>
      <c r="L115" s="156" t="str">
        <f>IF(K115=0,"0",IF(K115=20,"20,000",IF((K115/1000)&gt;12,"12,000",(K115/1000))))</f>
        <v>0</v>
      </c>
      <c r="M115" s="88">
        <v>20000</v>
      </c>
      <c r="N115" s="89" t="str">
        <f>IF(M115=0,"0",IF(M115=20000,"20,000",IF((M115/1000)&gt;12,"12,000",(M115/1000))))</f>
        <v>20,000</v>
      </c>
      <c r="O115" s="88">
        <v>20000</v>
      </c>
      <c r="P115" s="89" t="str">
        <f>IF(O115=0,"0",IF(O115=20000,"20,000",IF((O115/1000)&gt;12,"12,000",(O115/1000))))</f>
        <v>20,000</v>
      </c>
      <c r="Q115" s="88">
        <v>12000</v>
      </c>
      <c r="R115" s="89">
        <f>IF(Q115=0,"0",IF(Q115=20,"20,000",IF((Q115/1000)&gt;12,"12,000",(Q115/1000))))</f>
        <v>12</v>
      </c>
      <c r="S115" s="88">
        <v>12000</v>
      </c>
      <c r="T115" s="89">
        <f>IF(S115=0,"0",IF(S115=20,"20,000",IF((S115/1000)&gt;12,"12,000",(S115/1000))))</f>
        <v>12</v>
      </c>
      <c r="U115" s="88">
        <v>20</v>
      </c>
      <c r="V115" s="89" t="str">
        <f>IF(U115=0,"0",IF(U115=20,"20,000",IF((U115/1000)&gt;12,"12,000",(U115/1000))))</f>
        <v>20,000</v>
      </c>
      <c r="W115" s="88">
        <v>20</v>
      </c>
      <c r="X115" s="89" t="str">
        <f>IF(W115=0,"0",IF(W115=20,"20,000",IF((W115/1000)&gt;12,"12,000",(W115/1000))))</f>
        <v>20,000</v>
      </c>
      <c r="Y115" s="88">
        <v>12000</v>
      </c>
      <c r="Z115" s="89">
        <f>IF(Y115=0,"0",IF(Y115=20,"20,000",IF((Y115/1000)&gt;12,"12,000",(Y115/1000))))</f>
        <v>12</v>
      </c>
      <c r="AA115" s="88">
        <v>12000</v>
      </c>
      <c r="AB115" s="89">
        <f>IF(AA115=0,"0",IF(AA115=20,"20,000",IF((AA115/1000)&gt;12,"12,000",(AA115/1000))))</f>
        <v>12</v>
      </c>
      <c r="AC115" s="88">
        <v>12000</v>
      </c>
      <c r="AD115" s="89">
        <f>IF(AC115=0,"0",IF(AC115=20,"20,000",IF((AC115/1000)&gt;12,"12,000",(AC115/1000))))</f>
        <v>12</v>
      </c>
      <c r="AE115" s="88">
        <v>12000</v>
      </c>
      <c r="AF115" s="89">
        <f>IF(AE115=0,"0",IF(AE115=20,"20,000",IF((AE115/1000)&gt;12,"12,000",(AE115/1000))))</f>
        <v>12</v>
      </c>
      <c r="AG115" s="167">
        <f>AF115+AD115+AB115+Z115+T115+R115+P115+N115+L115+J115+H115+F115+V115+X115</f>
        <v>176</v>
      </c>
      <c r="AH115" s="168">
        <v>99</v>
      </c>
    </row>
    <row r="116" spans="1:34" ht="19.5" customHeight="1" thickBot="1" x14ac:dyDescent="0.35">
      <c r="A116" s="146"/>
      <c r="B116" s="141" t="s">
        <v>410</v>
      </c>
      <c r="C116" s="142" t="s">
        <v>26</v>
      </c>
      <c r="D116" s="143" t="s">
        <v>254</v>
      </c>
      <c r="E116" s="88">
        <v>20</v>
      </c>
      <c r="F116" s="89" t="str">
        <f>IF(E116=0,"0",IF(E116=20,"20,000",IF((E116/1000)&gt;12,"12,000",(E116/1000))))</f>
        <v>20,000</v>
      </c>
      <c r="G116" s="88">
        <v>20000</v>
      </c>
      <c r="H116" s="89" t="str">
        <f>IF(G116=0,"0",IF(G116=20000,"20,000",IF((G116/1000)&gt;12,"12,000",(G116/1000))))</f>
        <v>20,000</v>
      </c>
      <c r="I116" s="177"/>
      <c r="J116" s="178"/>
      <c r="K116" s="178"/>
      <c r="L116" s="179"/>
      <c r="M116" s="88">
        <v>20000</v>
      </c>
      <c r="N116" s="89" t="str">
        <f>IF(M116=0,"0",IF(M116=20000,"20,000",IF((M116/1000)&gt;12,"12,000",(M116/1000))))</f>
        <v>20,000</v>
      </c>
      <c r="O116" s="88">
        <v>20000</v>
      </c>
      <c r="P116" s="89" t="str">
        <f>IF(O116=0,"0",IF(O116=20000,"20,000",IF((O116/1000)&gt;12,"12,000",(O116/1000))))</f>
        <v>20,000</v>
      </c>
      <c r="Q116" s="88">
        <v>20</v>
      </c>
      <c r="R116" s="89" t="str">
        <f>IF(Q116=0,"0",IF(Q116=20,"20,000",IF((Q116/1000)&gt;12,"12,000",(Q116/1000))))</f>
        <v>20,000</v>
      </c>
      <c r="S116" s="88">
        <v>20</v>
      </c>
      <c r="T116" s="89" t="str">
        <f>IF(S116=0,"0",IF(S116=20,"20,000",IF((S116/1000)&gt;12,"12,000",(S116/1000))))</f>
        <v>20,000</v>
      </c>
      <c r="U116" s="88">
        <v>3595</v>
      </c>
      <c r="V116" s="89">
        <f>IF(U116=0,"0",IF(U116=20,"20,000",IF((U116/1000)&gt;12,"12,000",(U116/1000))))</f>
        <v>3.5950000000000002</v>
      </c>
      <c r="W116" s="88">
        <v>5349</v>
      </c>
      <c r="X116" s="89">
        <f>IF(W116=0,"0",IF(W116=20,"20,000",IF((W116/1000)&gt;12,"12,000",(W116/1000))))</f>
        <v>5.3490000000000002</v>
      </c>
      <c r="Y116" s="88">
        <v>20</v>
      </c>
      <c r="Z116" s="89" t="str">
        <f>IF(Y116=0,"0",IF(Y116=20,"20,000",IF((Y116/1000)&gt;12,"12,000",(Y116/1000))))</f>
        <v>20,000</v>
      </c>
      <c r="AA116" s="88">
        <v>20</v>
      </c>
      <c r="AB116" s="89" t="str">
        <f>IF(AA116=0,"0",IF(AA116=20,"20,000",IF((AA116/1000)&gt;12,"12,000",(AA116/1000))))</f>
        <v>20,000</v>
      </c>
      <c r="AC116" s="88">
        <v>5785</v>
      </c>
      <c r="AD116" s="89">
        <f>IF(AC116=0,"0",IF(AC116=20,"20,000",IF((AC116/1000)&gt;12,"12,000",(AC116/1000))))</f>
        <v>5.7850000000000001</v>
      </c>
      <c r="AE116" s="88">
        <v>2254</v>
      </c>
      <c r="AF116" s="89">
        <f>IF(AE116=0,"0",IF(AE116=20,"20,000",IF((AE116/1000)&gt;12,"12,000",(AE116/1000))))</f>
        <v>2.254</v>
      </c>
      <c r="AG116" s="167">
        <f>AF116+AD116+AB116+Z116+T116+R116+P116+N116+L116+J116+H116+F116+V116+X116</f>
        <v>176.98299999999998</v>
      </c>
      <c r="AH116" s="168">
        <v>100</v>
      </c>
    </row>
    <row r="117" spans="1:34" ht="19.5" customHeight="1" thickBot="1" x14ac:dyDescent="0.35">
      <c r="A117" s="146"/>
      <c r="B117" s="141" t="s">
        <v>129</v>
      </c>
      <c r="C117" s="142" t="s">
        <v>130</v>
      </c>
      <c r="D117" s="143" t="s">
        <v>131</v>
      </c>
      <c r="E117" s="88">
        <v>1323</v>
      </c>
      <c r="F117" s="89">
        <f>IF(E117=0,"0",IF(E117=20,"20,000",IF((E117/1000)&gt;12,"12,000",(E117/1000))))</f>
        <v>1.323</v>
      </c>
      <c r="G117" s="88">
        <v>1033</v>
      </c>
      <c r="H117" s="89">
        <f>IF(G117=0,"0",IF(G117=20000,"20,000",IF((G117/1000)&gt;12,"12,000",(G117/1000))))</f>
        <v>1.0329999999999999</v>
      </c>
      <c r="I117" s="159"/>
      <c r="J117" s="151" t="str">
        <f>IF(I117=0,"0",IF(I117=20,"20,000",IF((I117/1000)&gt;12,"12,000",(I117/1000))))</f>
        <v>0</v>
      </c>
      <c r="K117" s="152"/>
      <c r="L117" s="157" t="str">
        <f>IF(K117=0,"0",IF(K117=20,"20,000",IF((K117/1000)&gt;12,"12,000",(K117/1000))))</f>
        <v>0</v>
      </c>
      <c r="M117" s="88">
        <v>20000</v>
      </c>
      <c r="N117" s="89" t="str">
        <f>IF(M117=0,"0",IF(M117=20000,"20,000",IF((M117/1000)&gt;12,"12,000",(M117/1000))))</f>
        <v>20,000</v>
      </c>
      <c r="O117" s="88">
        <v>20000</v>
      </c>
      <c r="P117" s="89" t="str">
        <f>IF(O117=0,"0",IF(O117=20000,"20,000",IF((O117/1000)&gt;12,"12,000",(O117/1000))))</f>
        <v>20,000</v>
      </c>
      <c r="Q117" s="88">
        <v>20</v>
      </c>
      <c r="R117" s="89" t="str">
        <f>IF(Q117=0,"0",IF(Q117=20,"20,000",IF((Q117/1000)&gt;12,"12,000",(Q117/1000))))</f>
        <v>20,000</v>
      </c>
      <c r="S117" s="88">
        <v>20</v>
      </c>
      <c r="T117" s="89" t="str">
        <f>IF(S117=0,"0",IF(S117=20,"20,000",IF((S117/1000)&gt;12,"12,000",(S117/1000))))</f>
        <v>20,000</v>
      </c>
      <c r="U117" s="88">
        <v>20</v>
      </c>
      <c r="V117" s="89" t="str">
        <f>IF(U117=0,"0",IF(U117=20,"20,000",IF((U117/1000)&gt;12,"12,000",(U117/1000))))</f>
        <v>20,000</v>
      </c>
      <c r="W117" s="88">
        <v>20</v>
      </c>
      <c r="X117" s="89" t="str">
        <f>IF(W117=0,"0",IF(W117=20,"20,000",IF((W117/1000)&gt;12,"12,000",(W117/1000))))</f>
        <v>20,000</v>
      </c>
      <c r="Y117" s="88">
        <v>20</v>
      </c>
      <c r="Z117" s="89" t="str">
        <f>IF(Y117=0,"0",IF(Y117=20,"20,000",IF((Y117/1000)&gt;12,"12,000",(Y117/1000))))</f>
        <v>20,000</v>
      </c>
      <c r="AA117" s="88">
        <v>20</v>
      </c>
      <c r="AB117" s="89" t="str">
        <f>IF(AA117=0,"0",IF(AA117=20,"20,000",IF((AA117/1000)&gt;12,"12,000",(AA117/1000))))</f>
        <v>20,000</v>
      </c>
      <c r="AC117" s="88">
        <v>11036</v>
      </c>
      <c r="AD117" s="89">
        <f>IF(AC117=0,"0",IF(AC117=20,"20,000",IF((AC117/1000)&gt;12,"12,000",(AC117/1000))))</f>
        <v>11.036</v>
      </c>
      <c r="AE117" s="88">
        <v>4380</v>
      </c>
      <c r="AF117" s="89">
        <f>IF(AE117=0,"0",IF(AE117=20,"20,000",IF((AE117/1000)&gt;12,"12,000",(AE117/1000))))</f>
        <v>4.38</v>
      </c>
      <c r="AG117" s="167">
        <f>AF117+AD117+AB117+Z117+T117+R117+P117+N117+L117+J117+H117+F117+V117+X117</f>
        <v>177.77199999999999</v>
      </c>
      <c r="AH117" s="168">
        <v>101</v>
      </c>
    </row>
    <row r="118" spans="1:34" ht="19.5" customHeight="1" thickBot="1" x14ac:dyDescent="0.35">
      <c r="A118" s="145"/>
      <c r="B118" s="141" t="s">
        <v>362</v>
      </c>
      <c r="C118" s="142" t="s">
        <v>339</v>
      </c>
      <c r="D118" s="143" t="s">
        <v>363</v>
      </c>
      <c r="E118" s="88">
        <v>20000</v>
      </c>
      <c r="F118" s="89" t="str">
        <f>IF(E118=0,"0",IF(E118=20000,"20,000",IF((E118/1000)&gt;12,"12,000",(E118/1000))))</f>
        <v>20,000</v>
      </c>
      <c r="G118" s="88">
        <v>20000</v>
      </c>
      <c r="H118" s="89" t="str">
        <f>IF(G118=0,"0",IF(G118=20000,"20,000",IF((G118/1000)&gt;12,"12,000",(G118/1000))))</f>
        <v>20,000</v>
      </c>
      <c r="I118" s="158"/>
      <c r="J118" s="153" t="str">
        <f>IF(I118=0,"0",IF(I118=20,"20,000",IF((I118/1000)&gt;12,"12,000",(I118/1000))))</f>
        <v>0</v>
      </c>
      <c r="K118" s="154"/>
      <c r="L118" s="156" t="str">
        <f>IF(K118=0,"0",IF(K118=20,"20,000",IF((K118/1000)&gt;12,"12,000",(K118/1000))))</f>
        <v>0</v>
      </c>
      <c r="M118" s="88">
        <v>6972</v>
      </c>
      <c r="N118" s="89">
        <f>IF(M118=0,"0",IF(M118=20000,"20,000",IF((M118/1000)&gt;12,"12,000",(M118/1000))))</f>
        <v>6.9720000000000004</v>
      </c>
      <c r="O118" s="88">
        <v>2528</v>
      </c>
      <c r="P118" s="89">
        <f>IF(O118=0,"0",IF(O118=20000,"20,000",IF((O118/1000)&gt;12,"12,000",(O118/1000))))</f>
        <v>2.528</v>
      </c>
      <c r="Q118" s="88">
        <v>20</v>
      </c>
      <c r="R118" s="89" t="str">
        <f>IF(Q118=0,"0",IF(Q118=20,"20,000",IF((Q118/1000)&gt;12,"12,000",(Q118/1000))))</f>
        <v>20,000</v>
      </c>
      <c r="S118" s="88">
        <v>20</v>
      </c>
      <c r="T118" s="89" t="str">
        <f>IF(S118=0,"0",IF(S118=20,"20,000",IF((S118/1000)&gt;12,"12,000",(S118/1000))))</f>
        <v>20,000</v>
      </c>
      <c r="U118" s="88">
        <v>20</v>
      </c>
      <c r="V118" s="89" t="str">
        <f>IF(U118=0,"0",IF(U118=20,"20,000",IF((U118/1000)&gt;12,"12,000",(U118/1000))))</f>
        <v>20,000</v>
      </c>
      <c r="W118" s="88">
        <v>20</v>
      </c>
      <c r="X118" s="89" t="str">
        <f>IF(W118=0,"0",IF(W118=20,"20,000",IF((W118/1000)&gt;12,"12,000",(W118/1000))))</f>
        <v>20,000</v>
      </c>
      <c r="Y118" s="88">
        <v>20</v>
      </c>
      <c r="Z118" s="89" t="str">
        <f>IF(Y118=0,"0",IF(Y118=20,"20,000",IF((Y118/1000)&gt;12,"12,000",(Y118/1000))))</f>
        <v>20,000</v>
      </c>
      <c r="AA118" s="88">
        <v>20</v>
      </c>
      <c r="AB118" s="89" t="str">
        <f>IF(AA118=0,"0",IF(AA118=20,"20,000",IF((AA118/1000)&gt;12,"12,000",(AA118/1000))))</f>
        <v>20,000</v>
      </c>
      <c r="AC118" s="88">
        <v>7952</v>
      </c>
      <c r="AD118" s="89">
        <f>IF(AC118=0,"0",IF(AC118=20,"20,000",IF((AC118/1000)&gt;12,"12,000",(AC118/1000))))</f>
        <v>7.952</v>
      </c>
      <c r="AE118" s="88">
        <v>1661</v>
      </c>
      <c r="AF118" s="89">
        <f>IF(AE118=0,"0",IF(AE118=20,"20,000",IF((AE118/1000)&gt;12,"12,000",(AE118/1000))))</f>
        <v>1.661</v>
      </c>
      <c r="AG118" s="167">
        <f>AF118+AD118+AB118+Z118+T118+R118+P118+N118+L118+J118+H118+F118+V118+X118</f>
        <v>179.113</v>
      </c>
      <c r="AH118" s="168">
        <v>102</v>
      </c>
    </row>
    <row r="119" spans="1:34" ht="19.5" customHeight="1" thickBot="1" x14ac:dyDescent="0.35">
      <c r="A119" s="146"/>
      <c r="B119" s="141" t="s">
        <v>50</v>
      </c>
      <c r="C119" s="142" t="s">
        <v>51</v>
      </c>
      <c r="D119" s="143" t="s">
        <v>128</v>
      </c>
      <c r="E119" s="88">
        <v>1622</v>
      </c>
      <c r="F119" s="89">
        <f>IF(E119=0,"0",IF(E119=20,"20,000",IF((E119/1000)&gt;12,"12,000",(E119/1000))))</f>
        <v>1.6220000000000001</v>
      </c>
      <c r="G119" s="88">
        <v>3741</v>
      </c>
      <c r="H119" s="89">
        <f>IF(G119=0,"0",IF(G119=20000,"20,000",IF((G119/1000)&gt;12,"12,000",(G119/1000))))</f>
        <v>3.7410000000000001</v>
      </c>
      <c r="I119" s="158"/>
      <c r="J119" s="153" t="str">
        <f>IF(I119=0,"0",IF(I119=20,"20,000",IF((I119/1000)&gt;12,"12,000",(I119/1000))))</f>
        <v>0</v>
      </c>
      <c r="K119" s="154"/>
      <c r="L119" s="156" t="str">
        <f>IF(K119=0,"0",IF(K119=20,"20,000",IF((K119/1000)&gt;12,"12,000",(K119/1000))))</f>
        <v>0</v>
      </c>
      <c r="M119" s="88">
        <v>20000</v>
      </c>
      <c r="N119" s="89" t="str">
        <f>IF(M119=0,"0",IF(M119=20000,"20,000",IF((M119/1000)&gt;12,"12,000",(M119/1000))))</f>
        <v>20,000</v>
      </c>
      <c r="O119" s="88">
        <v>20000</v>
      </c>
      <c r="P119" s="89" t="str">
        <f>IF(O119=0,"0",IF(O119=20000,"20,000",IF((O119/1000)&gt;12,"12,000",(O119/1000))))</f>
        <v>20,000</v>
      </c>
      <c r="Q119" s="88">
        <v>20</v>
      </c>
      <c r="R119" s="89" t="str">
        <f>IF(Q119=0,"0",IF(Q119=20,"20,000",IF((Q119/1000)&gt;12,"12,000",(Q119/1000))))</f>
        <v>20,000</v>
      </c>
      <c r="S119" s="88">
        <v>20</v>
      </c>
      <c r="T119" s="89" t="str">
        <f>IF(S119=0,"0",IF(S119=20,"20,000",IF((S119/1000)&gt;12,"12,000",(S119/1000))))</f>
        <v>20,000</v>
      </c>
      <c r="U119" s="88">
        <v>20</v>
      </c>
      <c r="V119" s="89" t="str">
        <f>IF(U119=0,"0",IF(U119=20,"20,000",IF((U119/1000)&gt;12,"12,000",(U119/1000))))</f>
        <v>20,000</v>
      </c>
      <c r="W119" s="88">
        <v>20</v>
      </c>
      <c r="X119" s="89" t="str">
        <f>IF(W119=0,"0",IF(W119=20,"20,000",IF((W119/1000)&gt;12,"12,000",(W119/1000))))</f>
        <v>20,000</v>
      </c>
      <c r="Y119" s="88">
        <v>6425</v>
      </c>
      <c r="Z119" s="89">
        <f>IF(Y119=0,"0",IF(Y119=20,"20,000",IF((Y119/1000)&gt;12,"12,000",(Y119/1000))))</f>
        <v>6.4249999999999998</v>
      </c>
      <c r="AA119" s="88">
        <v>8059</v>
      </c>
      <c r="AB119" s="89">
        <f>IF(AA119=0,"0",IF(AA119=20,"20,000",IF((AA119/1000)&gt;12,"12,000",(AA119/1000))))</f>
        <v>8.0589999999999993</v>
      </c>
      <c r="AC119" s="88">
        <v>20</v>
      </c>
      <c r="AD119" s="89" t="str">
        <f>IF(AC119=0,"0",IF(AC119=20,"20,000",IF((AC119/1000)&gt;12,"12,000",(AC119/1000))))</f>
        <v>20,000</v>
      </c>
      <c r="AE119" s="88">
        <v>20</v>
      </c>
      <c r="AF119" s="89" t="str">
        <f>IF(AE119=0,"0",IF(AE119=20,"20,000",IF((AE119/1000)&gt;12,"12,000",(AE119/1000))))</f>
        <v>20,000</v>
      </c>
      <c r="AG119" s="167">
        <f>AF119+AD119+AB119+Z119+T119+R119+P119+N119+L119+J119+H119+F119+V119+X119</f>
        <v>179.84700000000001</v>
      </c>
      <c r="AH119" s="168">
        <v>103</v>
      </c>
    </row>
    <row r="120" spans="1:34" ht="19.5" customHeight="1" thickBot="1" x14ac:dyDescent="0.35">
      <c r="A120" s="145"/>
      <c r="B120" s="141" t="s">
        <v>53</v>
      </c>
      <c r="C120" s="142" t="s">
        <v>54</v>
      </c>
      <c r="D120" s="143" t="s">
        <v>260</v>
      </c>
      <c r="E120" s="88">
        <v>12000</v>
      </c>
      <c r="F120" s="89">
        <f>IF(E120=0,"0",IF(E120=20,"20,000",IF((E120/1000)&gt;12,"12,000",(E120/1000))))</f>
        <v>12</v>
      </c>
      <c r="G120" s="88">
        <v>1798</v>
      </c>
      <c r="H120" s="89">
        <f>IF(G120=0,"0",IF(G120=20000,"20,000",IF((G120/1000)&gt;12,"12,000",(G120/1000))))</f>
        <v>1.798</v>
      </c>
      <c r="I120" s="159"/>
      <c r="J120" s="151" t="str">
        <f>IF(I120=0,"0",IF(I120=20,"20,000",IF((I120/1000)&gt;12,"12,000",(I120/1000))))</f>
        <v>0</v>
      </c>
      <c r="K120" s="152"/>
      <c r="L120" s="157" t="str">
        <f>IF(K120=0,"0",IF(K120=20,"20,000",IF((K120/1000)&gt;12,"12,000",(K120/1000))))</f>
        <v>0</v>
      </c>
      <c r="M120" s="88">
        <v>12000</v>
      </c>
      <c r="N120" s="89">
        <f>IF(M120=0,"0",IF(M120=20000,"20,000",IF((M120/1000)&gt;12,"12,000",(M120/1000))))</f>
        <v>12</v>
      </c>
      <c r="O120" s="88">
        <v>12000</v>
      </c>
      <c r="P120" s="89">
        <f>IF(O120=0,"0",IF(O120=20000,"20,000",IF((O120/1000)&gt;12,"12,000",(O120/1000))))</f>
        <v>12</v>
      </c>
      <c r="Q120" s="88">
        <v>20</v>
      </c>
      <c r="R120" s="89" t="str">
        <f>IF(Q120=0,"0",IF(Q120=20,"20,000",IF((Q120/1000)&gt;12,"12,000",(Q120/1000))))</f>
        <v>20,000</v>
      </c>
      <c r="S120" s="88">
        <v>20</v>
      </c>
      <c r="T120" s="89" t="str">
        <f>IF(S120=0,"0",IF(S120=20,"20,000",IF((S120/1000)&gt;12,"12,000",(S120/1000))))</f>
        <v>20,000</v>
      </c>
      <c r="U120" s="88">
        <v>20</v>
      </c>
      <c r="V120" s="89" t="str">
        <f>IF(U120=0,"0",IF(U120=20,"20,000",IF((U120/1000)&gt;12,"12,000",(U120/1000))))</f>
        <v>20,000</v>
      </c>
      <c r="W120" s="88">
        <v>20</v>
      </c>
      <c r="X120" s="89" t="str">
        <f>IF(W120=0,"0",IF(W120=20,"20,000",IF((W120/1000)&gt;12,"12,000",(W120/1000))))</f>
        <v>20,000</v>
      </c>
      <c r="Y120" s="88">
        <v>20</v>
      </c>
      <c r="Z120" s="89" t="str">
        <f>IF(Y120=0,"0",IF(Y120=20,"20,000",IF((Y120/1000)&gt;12,"12,000",(Y120/1000))))</f>
        <v>20,000</v>
      </c>
      <c r="AA120" s="88">
        <v>20</v>
      </c>
      <c r="AB120" s="89" t="str">
        <f>IF(AA120=0,"0",IF(AA120=20,"20,000",IF((AA120/1000)&gt;12,"12,000",(AA120/1000))))</f>
        <v>20,000</v>
      </c>
      <c r="AC120" s="88">
        <v>12000</v>
      </c>
      <c r="AD120" s="89">
        <f>IF(AC120=0,"0",IF(AC120=20,"20,000",IF((AC120/1000)&gt;12,"12,000",(AC120/1000))))</f>
        <v>12</v>
      </c>
      <c r="AE120" s="88">
        <v>12000</v>
      </c>
      <c r="AF120" s="89">
        <f>IF(AE120=0,"0",IF(AE120=20,"20,000",IF((AE120/1000)&gt;12,"12,000",(AE120/1000))))</f>
        <v>12</v>
      </c>
      <c r="AG120" s="167">
        <f>AF120+AD120+AB120+Z120+T120+R120+P120+N120+L120+J120+H120+F120+V120+X120</f>
        <v>181.798</v>
      </c>
      <c r="AH120" s="168">
        <v>104</v>
      </c>
    </row>
    <row r="121" spans="1:34" ht="19.5" customHeight="1" thickBot="1" x14ac:dyDescent="0.35">
      <c r="A121" s="146"/>
      <c r="B121" s="141" t="s">
        <v>348</v>
      </c>
      <c r="C121" s="142" t="s">
        <v>294</v>
      </c>
      <c r="D121" s="143" t="s">
        <v>144</v>
      </c>
      <c r="E121" s="88">
        <v>20000</v>
      </c>
      <c r="F121" s="89" t="str">
        <f>IF(E121=0,"0",IF(E121=20000,"20,000",IF((E121/1000)&gt;12,"12,000",(E121/1000))))</f>
        <v>20,000</v>
      </c>
      <c r="G121" s="88">
        <v>20000</v>
      </c>
      <c r="H121" s="89" t="str">
        <f>IF(G121=0,"0",IF(G121=20000,"20,000",IF((G121/1000)&gt;12,"12,000",(G121/1000))))</f>
        <v>20,000</v>
      </c>
      <c r="I121" s="158"/>
      <c r="J121" s="153" t="str">
        <f>IF(I121=0,"0",IF(I121=20,"20,000",IF((I121/1000)&gt;12,"12,000",(I121/1000))))</f>
        <v>0</v>
      </c>
      <c r="K121" s="154"/>
      <c r="L121" s="156" t="str">
        <f>IF(K121=0,"0",IF(K121=20,"20,000",IF((K121/1000)&gt;12,"12,000",(K121/1000))))</f>
        <v>0</v>
      </c>
      <c r="M121" s="88">
        <v>20000</v>
      </c>
      <c r="N121" s="89" t="str">
        <f>IF(M121=0,"0",IF(M121=20000,"20,000",IF((M121/1000)&gt;12,"12,000",(M121/1000))))</f>
        <v>20,000</v>
      </c>
      <c r="O121" s="88">
        <v>20000</v>
      </c>
      <c r="P121" s="89" t="str">
        <f>IF(O121=0,"0",IF(O121=20000,"20,000",IF((O121/1000)&gt;12,"12,000",(O121/1000))))</f>
        <v>20,000</v>
      </c>
      <c r="Q121" s="88">
        <v>20</v>
      </c>
      <c r="R121" s="89" t="str">
        <f>IF(Q121=0,"0",IF(Q121=20,"20,000",IF((Q121/1000)&gt;12,"12,000",(Q121/1000))))</f>
        <v>20,000</v>
      </c>
      <c r="S121" s="88">
        <v>20</v>
      </c>
      <c r="T121" s="89" t="str">
        <f>IF(S121=0,"0",IF(S121=20,"20,000",IF((S121/1000)&gt;12,"12,000",(S121/1000))))</f>
        <v>20,000</v>
      </c>
      <c r="U121" s="88">
        <v>2936</v>
      </c>
      <c r="V121" s="89">
        <f>IF(U121=0,"0",IF(U121=20,"20,000",IF((U121/1000)&gt;12,"12,000",(U121/1000))))</f>
        <v>2.9359999999999999</v>
      </c>
      <c r="W121" s="88">
        <v>12000</v>
      </c>
      <c r="X121" s="89">
        <f>IF(W121=0,"0",IF(W121=20,"20,000",IF((W121/1000)&gt;12,"12,000",(W121/1000))))</f>
        <v>12</v>
      </c>
      <c r="Y121" s="88">
        <v>20</v>
      </c>
      <c r="Z121" s="89" t="str">
        <f>IF(Y121=0,"0",IF(Y121=20,"20,000",IF((Y121/1000)&gt;12,"12,000",(Y121/1000))))</f>
        <v>20,000</v>
      </c>
      <c r="AA121" s="88">
        <v>20</v>
      </c>
      <c r="AB121" s="89" t="str">
        <f>IF(AA121=0,"0",IF(AA121=20,"20,000",IF((AA121/1000)&gt;12,"12,000",(AA121/1000))))</f>
        <v>20,000</v>
      </c>
      <c r="AC121" s="88">
        <v>3085</v>
      </c>
      <c r="AD121" s="89">
        <f>IF(AC121=0,"0",IF(AC121=20,"20,000",IF((AC121/1000)&gt;12,"12,000",(AC121/1000))))</f>
        <v>3.085</v>
      </c>
      <c r="AE121" s="88">
        <v>4370</v>
      </c>
      <c r="AF121" s="89">
        <f>IF(AE121=0,"0",IF(AE121=20,"20,000",IF((AE121/1000)&gt;12,"12,000",(AE121/1000))))</f>
        <v>4.37</v>
      </c>
      <c r="AG121" s="167">
        <f>AF121+AD121+AB121+Z121+T121+R121+P121+N121+L121+J121+H121+F121+V121+X121</f>
        <v>182.39099999999999</v>
      </c>
      <c r="AH121" s="168">
        <v>105</v>
      </c>
    </row>
    <row r="122" spans="1:34" ht="19.5" customHeight="1" thickBot="1" x14ac:dyDescent="0.35">
      <c r="A122" s="145"/>
      <c r="B122" s="141" t="s">
        <v>411</v>
      </c>
      <c r="C122" s="142" t="s">
        <v>412</v>
      </c>
      <c r="D122" s="143" t="s">
        <v>413</v>
      </c>
      <c r="E122" s="88">
        <v>20</v>
      </c>
      <c r="F122" s="89" t="str">
        <f>IF(E122=0,"0",IF(E122=20,"20,000",IF((E122/1000)&gt;12,"12,000",(E122/1000))))</f>
        <v>20,000</v>
      </c>
      <c r="G122" s="88">
        <v>20000</v>
      </c>
      <c r="H122" s="89" t="str">
        <f>IF(G122=0,"0",IF(G122=20000,"20,000",IF((G122/1000)&gt;12,"12,000",(G122/1000))))</f>
        <v>20,000</v>
      </c>
      <c r="I122" s="177"/>
      <c r="J122" s="178"/>
      <c r="K122" s="178"/>
      <c r="L122" s="179"/>
      <c r="M122" s="88">
        <v>20000</v>
      </c>
      <c r="N122" s="89" t="str">
        <f>IF(M122=0,"0",IF(M122=20000,"20,000",IF((M122/1000)&gt;12,"12,000",(M122/1000))))</f>
        <v>20,000</v>
      </c>
      <c r="O122" s="88">
        <v>20000</v>
      </c>
      <c r="P122" s="89" t="str">
        <f>IF(O122=0,"0",IF(O122=20000,"20,000",IF((O122/1000)&gt;12,"12,000",(O122/1000))))</f>
        <v>20,000</v>
      </c>
      <c r="Q122" s="88">
        <v>20</v>
      </c>
      <c r="R122" s="89" t="str">
        <f>IF(Q122=0,"0",IF(Q122=20,"20,000",IF((Q122/1000)&gt;12,"12,000",(Q122/1000))))</f>
        <v>20,000</v>
      </c>
      <c r="S122" s="88">
        <v>20</v>
      </c>
      <c r="T122" s="89" t="str">
        <f>IF(S122=0,"0",IF(S122=20,"20,000",IF((S122/1000)&gt;12,"12,000",(S122/1000))))</f>
        <v>20,000</v>
      </c>
      <c r="U122" s="88">
        <v>4509</v>
      </c>
      <c r="V122" s="89">
        <f>IF(U122=0,"0",IF(U122=20,"20,000",IF((U122/1000)&gt;12,"12,000",(U122/1000))))</f>
        <v>4.5090000000000003</v>
      </c>
      <c r="W122" s="88">
        <v>3462</v>
      </c>
      <c r="X122" s="89">
        <f>IF(W122=0,"0",IF(W122=20,"20,000",IF((W122/1000)&gt;12,"12,000",(W122/1000))))</f>
        <v>3.4620000000000002</v>
      </c>
      <c r="Y122" s="88">
        <v>4501</v>
      </c>
      <c r="Z122" s="89">
        <f>IF(Y122=0,"0",IF(Y122=20,"20,000",IF((Y122/1000)&gt;12,"12,000",(Y122/1000))))</f>
        <v>4.5010000000000003</v>
      </c>
      <c r="AA122" s="88">
        <v>12000</v>
      </c>
      <c r="AB122" s="89">
        <f>IF(AA122=0,"0",IF(AA122=20,"20,000",IF((AA122/1000)&gt;12,"12,000",(AA122/1000))))</f>
        <v>12</v>
      </c>
      <c r="AC122" s="88">
        <v>20</v>
      </c>
      <c r="AD122" s="89" t="str">
        <f>IF(AC122=0,"0",IF(AC122=20,"20,000",IF((AC122/1000)&gt;12,"12,000",(AC122/1000))))</f>
        <v>20,000</v>
      </c>
      <c r="AE122" s="88">
        <v>20</v>
      </c>
      <c r="AF122" s="89" t="str">
        <f>IF(AE122=0,"0",IF(AE122=20,"20,000",IF((AE122/1000)&gt;12,"12,000",(AE122/1000))))</f>
        <v>20,000</v>
      </c>
      <c r="AG122" s="167">
        <f>AF122+AD122+AB122+Z122+T122+R122+P122+N122+L122+J122+H122+F122+V122+X122</f>
        <v>184.47199999999998</v>
      </c>
      <c r="AH122" s="168">
        <v>106</v>
      </c>
    </row>
    <row r="123" spans="1:34" ht="19.5" customHeight="1" thickBot="1" x14ac:dyDescent="0.35">
      <c r="A123" s="146"/>
      <c r="B123" s="141" t="s">
        <v>416</v>
      </c>
      <c r="C123" s="142" t="s">
        <v>320</v>
      </c>
      <c r="D123" s="143" t="s">
        <v>321</v>
      </c>
      <c r="E123" s="88">
        <v>20</v>
      </c>
      <c r="F123" s="89" t="str">
        <f>IF(E123=0,"0",IF(E123=20,"20,000",IF((E123/1000)&gt;12,"12,000",(E123/1000))))</f>
        <v>20,000</v>
      </c>
      <c r="G123" s="88">
        <v>20000</v>
      </c>
      <c r="H123" s="89" t="str">
        <f>IF(G123=0,"0",IF(G123=20000,"20,000",IF((G123/1000)&gt;12,"12,000",(G123/1000))))</f>
        <v>20,000</v>
      </c>
      <c r="I123" s="177"/>
      <c r="J123" s="178"/>
      <c r="K123" s="178"/>
      <c r="L123" s="179"/>
      <c r="M123" s="88">
        <v>20000</v>
      </c>
      <c r="N123" s="89" t="str">
        <f>IF(M123=0,"0",IF(M123=20000,"20,000",IF((M123/1000)&gt;12,"12,000",(M123/1000))))</f>
        <v>20,000</v>
      </c>
      <c r="O123" s="88">
        <v>20000</v>
      </c>
      <c r="P123" s="89" t="str">
        <f>IF(O123=0,"0",IF(O123=20000,"20,000",IF((O123/1000)&gt;12,"12,000",(O123/1000))))</f>
        <v>20,000</v>
      </c>
      <c r="Q123" s="88">
        <v>20</v>
      </c>
      <c r="R123" s="89" t="str">
        <f>IF(Q123=0,"0",IF(Q123=20,"20,000",IF((Q123/1000)&gt;12,"12,000",(Q123/1000))))</f>
        <v>20,000</v>
      </c>
      <c r="S123" s="88">
        <v>20</v>
      </c>
      <c r="T123" s="89" t="str">
        <f>IF(S123=0,"0",IF(S123=20,"20,000",IF((S123/1000)&gt;12,"12,000",(S123/1000))))</f>
        <v>20,000</v>
      </c>
      <c r="U123" s="88">
        <v>4641</v>
      </c>
      <c r="V123" s="89">
        <f>IF(U123=0,"0",IF(U123=20,"20,000",IF((U123/1000)&gt;12,"12,000",(U123/1000))))</f>
        <v>4.641</v>
      </c>
      <c r="W123" s="88">
        <v>1670</v>
      </c>
      <c r="X123" s="89">
        <f>IF(W123=0,"0",IF(W123=20,"20,000",IF((W123/1000)&gt;12,"12,000",(W123/1000))))</f>
        <v>1.67</v>
      </c>
      <c r="Y123" s="88">
        <v>20</v>
      </c>
      <c r="Z123" s="89" t="str">
        <f>IF(Y123=0,"0",IF(Y123=20,"20,000",IF((Y123/1000)&gt;12,"12,000",(Y123/1000))))</f>
        <v>20,000</v>
      </c>
      <c r="AA123" s="88">
        <v>20</v>
      </c>
      <c r="AB123" s="89" t="str">
        <f>IF(AA123=0,"0",IF(AA123=20,"20,000",IF((AA123/1000)&gt;12,"12,000",(AA123/1000))))</f>
        <v>20,000</v>
      </c>
      <c r="AC123" s="88">
        <v>6923</v>
      </c>
      <c r="AD123" s="89">
        <f>IF(AC123=0,"0",IF(AC123=20,"20,000",IF((AC123/1000)&gt;12,"12,000",(AC123/1000))))</f>
        <v>6.923</v>
      </c>
      <c r="AE123" s="88">
        <v>12000</v>
      </c>
      <c r="AF123" s="89">
        <f>IF(AE123=0,"0",IF(AE123=20,"20,000",IF((AE123/1000)&gt;12,"12,000",(AE123/1000))))</f>
        <v>12</v>
      </c>
      <c r="AG123" s="167">
        <f>AF123+AD123+AB123+Z123+T123+R123+P123+N123+L123+J123+H123+F123+V123+X123</f>
        <v>185.23399999999998</v>
      </c>
      <c r="AH123" s="168">
        <v>107</v>
      </c>
    </row>
    <row r="124" spans="1:34" ht="19.5" customHeight="1" thickBot="1" x14ac:dyDescent="0.35">
      <c r="A124" s="145"/>
      <c r="B124" s="141" t="s">
        <v>408</v>
      </c>
      <c r="C124" s="142" t="s">
        <v>409</v>
      </c>
      <c r="D124" s="143" t="s">
        <v>359</v>
      </c>
      <c r="E124" s="88">
        <v>20</v>
      </c>
      <c r="F124" s="89" t="str">
        <f>IF(E124=0,"0",IF(E124=20,"20,000",IF((E124/1000)&gt;12,"12,000",(E124/1000))))</f>
        <v>20,000</v>
      </c>
      <c r="G124" s="88">
        <v>20000</v>
      </c>
      <c r="H124" s="89" t="str">
        <f>IF(G124=0,"0",IF(G124=20000,"20,000",IF((G124/1000)&gt;12,"12,000",(G124/1000))))</f>
        <v>20,000</v>
      </c>
      <c r="I124" s="177"/>
      <c r="J124" s="178"/>
      <c r="K124" s="178"/>
      <c r="L124" s="179"/>
      <c r="M124" s="88">
        <v>20000</v>
      </c>
      <c r="N124" s="89" t="str">
        <f>IF(M124=0,"0",IF(M124=20000,"20,000",IF((M124/1000)&gt;12,"12,000",(M124/1000))))</f>
        <v>20,000</v>
      </c>
      <c r="O124" s="88">
        <v>20000</v>
      </c>
      <c r="P124" s="89" t="str">
        <f>IF(O124=0,"0",IF(O124=20000,"20,000",IF((O124/1000)&gt;12,"12,000",(O124/1000))))</f>
        <v>20,000</v>
      </c>
      <c r="Q124" s="88">
        <v>20</v>
      </c>
      <c r="R124" s="89" t="str">
        <f>IF(Q124=0,"0",IF(Q124=20,"20,000",IF((Q124/1000)&gt;12,"12,000",(Q124/1000))))</f>
        <v>20,000</v>
      </c>
      <c r="S124" s="88">
        <v>20</v>
      </c>
      <c r="T124" s="89" t="str">
        <f>IF(S124=0,"0",IF(S124=20,"20,000",IF((S124/1000)&gt;12,"12,000",(S124/1000))))</f>
        <v>20,000</v>
      </c>
      <c r="U124" s="88">
        <v>12000</v>
      </c>
      <c r="V124" s="89">
        <f>IF(U124=0,"0",IF(U124=20,"20,000",IF((U124/1000)&gt;12,"12,000",(U124/1000))))</f>
        <v>12</v>
      </c>
      <c r="W124" s="88">
        <v>6623</v>
      </c>
      <c r="X124" s="89">
        <f>IF(W124=0,"0",IF(W124=20,"20,000",IF((W124/1000)&gt;12,"12,000",(W124/1000))))</f>
        <v>6.6230000000000002</v>
      </c>
      <c r="Y124" s="88">
        <v>20</v>
      </c>
      <c r="Z124" s="89" t="str">
        <f>IF(Y124=0,"0",IF(Y124=20,"20,000",IF((Y124/1000)&gt;12,"12,000",(Y124/1000))))</f>
        <v>20,000</v>
      </c>
      <c r="AA124" s="88">
        <v>20</v>
      </c>
      <c r="AB124" s="89" t="str">
        <f>IF(AA124=0,"0",IF(AA124=20,"20,000",IF((AA124/1000)&gt;12,"12,000",(AA124/1000))))</f>
        <v>20,000</v>
      </c>
      <c r="AC124" s="88">
        <v>992</v>
      </c>
      <c r="AD124" s="89">
        <f>IF(AC124=0,"0",IF(AC124=20,"20,000",IF((AC124/1000)&gt;12,"12,000",(AC124/1000))))</f>
        <v>0.99199999999999999</v>
      </c>
      <c r="AE124" s="88">
        <v>5964</v>
      </c>
      <c r="AF124" s="89">
        <f>IF(AE124=0,"0",IF(AE124=20,"20,000",IF((AE124/1000)&gt;12,"12,000",(AE124/1000))))</f>
        <v>5.9640000000000004</v>
      </c>
      <c r="AG124" s="167">
        <f>AF124+AD124+AB124+Z124+T124+R124+P124+N124+L124+J124+H124+F124+V124+X124</f>
        <v>185.57900000000001</v>
      </c>
      <c r="AH124" s="168">
        <v>108</v>
      </c>
    </row>
    <row r="125" spans="1:34" ht="19.5" customHeight="1" thickBot="1" x14ac:dyDescent="0.35">
      <c r="A125" s="146"/>
      <c r="B125" s="141" t="s">
        <v>263</v>
      </c>
      <c r="C125" s="142" t="s">
        <v>264</v>
      </c>
      <c r="D125" s="143" t="s">
        <v>265</v>
      </c>
      <c r="E125" s="88">
        <v>2566</v>
      </c>
      <c r="F125" s="89">
        <f>IF(E125=0,"0",IF(E125=20,"20,000",IF((E125/1000)&gt;12,"12,000",(E125/1000))))</f>
        <v>2.5659999999999998</v>
      </c>
      <c r="G125" s="88">
        <v>12000</v>
      </c>
      <c r="H125" s="89">
        <f>IF(G125=0,"0",IF(G125=20000,"20,000",IF((G125/1000)&gt;12,"12,000",(G125/1000))))</f>
        <v>12</v>
      </c>
      <c r="I125" s="158"/>
      <c r="J125" s="153" t="str">
        <f>IF(I125=0,"0",IF(I125=20,"20,000",IF((I125/1000)&gt;12,"12,000",(I125/1000))))</f>
        <v>0</v>
      </c>
      <c r="K125" s="154"/>
      <c r="L125" s="156" t="str">
        <f>IF(K125=0,"0",IF(K125=20,"20,000",IF((K125/1000)&gt;12,"12,000",(K125/1000))))</f>
        <v>0</v>
      </c>
      <c r="M125" s="88">
        <v>3587</v>
      </c>
      <c r="N125" s="89">
        <f>IF(M125=0,"0",IF(M125=20000,"20,000",IF((M125/1000)&gt;12,"12,000",(M125/1000))))</f>
        <v>3.5870000000000002</v>
      </c>
      <c r="O125" s="88">
        <v>8158</v>
      </c>
      <c r="P125" s="89">
        <f>IF(O125=0,"0",IF(O125=20000,"20,000",IF((O125/1000)&gt;12,"12,000",(O125/1000))))</f>
        <v>8.1579999999999995</v>
      </c>
      <c r="Q125" s="88">
        <v>20</v>
      </c>
      <c r="R125" s="89" t="str">
        <f>IF(Q125=0,"0",IF(Q125=20,"20,000",IF((Q125/1000)&gt;12,"12,000",(Q125/1000))))</f>
        <v>20,000</v>
      </c>
      <c r="S125" s="88">
        <v>20</v>
      </c>
      <c r="T125" s="89" t="str">
        <f>IF(S125=0,"0",IF(S125=20,"20,000",IF((S125/1000)&gt;12,"12,000",(S125/1000))))</f>
        <v>20,000</v>
      </c>
      <c r="U125" s="88">
        <v>20</v>
      </c>
      <c r="V125" s="89" t="str">
        <f>IF(U125=0,"0",IF(U125=20,"20,000",IF((U125/1000)&gt;12,"12,000",(U125/1000))))</f>
        <v>20,000</v>
      </c>
      <c r="W125" s="88">
        <v>20</v>
      </c>
      <c r="X125" s="89" t="str">
        <f>IF(W125=0,"0",IF(W125=20,"20,000",IF((W125/1000)&gt;12,"12,000",(W125/1000))))</f>
        <v>20,000</v>
      </c>
      <c r="Y125" s="88">
        <v>20</v>
      </c>
      <c r="Z125" s="89" t="str">
        <f>IF(Y125=0,"0",IF(Y125=20,"20,000",IF((Y125/1000)&gt;12,"12,000",(Y125/1000))))</f>
        <v>20,000</v>
      </c>
      <c r="AA125" s="88">
        <v>20</v>
      </c>
      <c r="AB125" s="89" t="str">
        <f>IF(AA125=0,"0",IF(AA125=20,"20,000",IF((AA125/1000)&gt;12,"12,000",(AA125/1000))))</f>
        <v>20,000</v>
      </c>
      <c r="AC125" s="88">
        <v>20</v>
      </c>
      <c r="AD125" s="89" t="str">
        <f>IF(AC125=0,"0",IF(AC125=20,"20,000",IF((AC125/1000)&gt;12,"12,000",(AC125/1000))))</f>
        <v>20,000</v>
      </c>
      <c r="AE125" s="88">
        <v>20</v>
      </c>
      <c r="AF125" s="89" t="str">
        <f>IF(AE125=0,"0",IF(AE125=20,"20,000",IF((AE125/1000)&gt;12,"12,000",(AE125/1000))))</f>
        <v>20,000</v>
      </c>
      <c r="AG125" s="167">
        <f>AF125+AD125+AB125+Z125+T125+R125+P125+N125+L125+J125+H125+F125+V125+X125</f>
        <v>186.31099999999998</v>
      </c>
      <c r="AH125" s="168">
        <v>109</v>
      </c>
    </row>
    <row r="126" spans="1:34" ht="19.5" customHeight="1" thickBot="1" x14ac:dyDescent="0.35">
      <c r="A126" s="145"/>
      <c r="B126" s="141" t="s">
        <v>37</v>
      </c>
      <c r="C126" s="142" t="s">
        <v>38</v>
      </c>
      <c r="D126" s="143" t="s">
        <v>315</v>
      </c>
      <c r="E126" s="88">
        <v>20000</v>
      </c>
      <c r="F126" s="89" t="str">
        <f>IF(E126=0,"0",IF(E126=20000,"20,000",IF((E126/1000)&gt;12,"12,000",(E126/1000))))</f>
        <v>20,000</v>
      </c>
      <c r="G126" s="88">
        <v>20000</v>
      </c>
      <c r="H126" s="89" t="str">
        <f>IF(G126=0,"0",IF(G126=20000,"20,000",IF((G126/1000)&gt;12,"12,000",(G126/1000))))</f>
        <v>20,000</v>
      </c>
      <c r="I126" s="158"/>
      <c r="J126" s="153" t="str">
        <f>IF(I126=0,"0",IF(I126=20,"20,000",IF((I126/1000)&gt;12,"12,000",(I126/1000))))</f>
        <v>0</v>
      </c>
      <c r="K126" s="154"/>
      <c r="L126" s="156" t="str">
        <f>IF(K126=0,"0",IF(K126=20,"20,000",IF((K126/1000)&gt;12,"12,000",(K126/1000))))</f>
        <v>0</v>
      </c>
      <c r="M126" s="88">
        <v>20000</v>
      </c>
      <c r="N126" s="89" t="str">
        <f>IF(M126=0,"0",IF(M126=20000,"20,000",IF((M126/1000)&gt;12,"12,000",(M126/1000))))</f>
        <v>20,000</v>
      </c>
      <c r="O126" s="88">
        <v>20000</v>
      </c>
      <c r="P126" s="89" t="str">
        <f>IF(O126=0,"0",IF(O126=20000,"20,000",IF((O126/1000)&gt;12,"12,000",(O126/1000))))</f>
        <v>20,000</v>
      </c>
      <c r="Q126" s="88">
        <v>20</v>
      </c>
      <c r="R126" s="89" t="str">
        <f>IF(Q126=0,"0",IF(Q126=20,"20,000",IF((Q126/1000)&gt;12,"12,000",(Q126/1000))))</f>
        <v>20,000</v>
      </c>
      <c r="S126" s="88">
        <v>20</v>
      </c>
      <c r="T126" s="89" t="str">
        <f>IF(S126=0,"0",IF(S126=20,"20,000",IF((S126/1000)&gt;12,"12,000",(S126/1000))))</f>
        <v>20,000</v>
      </c>
      <c r="U126" s="88">
        <v>20</v>
      </c>
      <c r="V126" s="89" t="str">
        <f>IF(U126=0,"0",IF(U126=20,"20,000",IF((U126/1000)&gt;12,"12,000",(U126/1000))))</f>
        <v>20,000</v>
      </c>
      <c r="W126" s="88">
        <v>20</v>
      </c>
      <c r="X126" s="89" t="str">
        <f>IF(W126=0,"0",IF(W126=20,"20,000",IF((W126/1000)&gt;12,"12,000",(W126/1000))))</f>
        <v>20,000</v>
      </c>
      <c r="Y126" s="88">
        <v>12000</v>
      </c>
      <c r="Z126" s="89">
        <f>IF(Y126=0,"0",IF(Y126=20,"20,000",IF((Y126/1000)&gt;12,"12,000",(Y126/1000))))</f>
        <v>12</v>
      </c>
      <c r="AA126" s="88">
        <v>12000</v>
      </c>
      <c r="AB126" s="89">
        <f>IF(AA126=0,"0",IF(AA126=20,"20,000",IF((AA126/1000)&gt;12,"12,000",(AA126/1000))))</f>
        <v>12</v>
      </c>
      <c r="AC126" s="88">
        <v>3392</v>
      </c>
      <c r="AD126" s="89">
        <f>IF(AC126=0,"0",IF(AC126=20,"20,000",IF((AC126/1000)&gt;12,"12,000",(AC126/1000))))</f>
        <v>3.3919999999999999</v>
      </c>
      <c r="AE126" s="88">
        <v>1385</v>
      </c>
      <c r="AF126" s="89">
        <f>IF(AE126=0,"0",IF(AE126=20,"20,000",IF((AE126/1000)&gt;12,"12,000",(AE126/1000))))</f>
        <v>1.385</v>
      </c>
      <c r="AG126" s="167">
        <f>AF126+AD126+AB126+Z126+T126+R126+P126+N126+L126+J126+H126+F126+V126+X126</f>
        <v>188.77699999999999</v>
      </c>
      <c r="AH126" s="168">
        <v>110</v>
      </c>
    </row>
    <row r="127" spans="1:34" ht="19.5" customHeight="1" thickBot="1" x14ac:dyDescent="0.35">
      <c r="A127" s="146"/>
      <c r="B127" s="141" t="s">
        <v>338</v>
      </c>
      <c r="C127" s="142" t="s">
        <v>339</v>
      </c>
      <c r="D127" s="143" t="s">
        <v>321</v>
      </c>
      <c r="E127" s="88">
        <v>20000</v>
      </c>
      <c r="F127" s="89" t="str">
        <f>IF(E127=0,"0",IF(E127=20000,"20,000",IF((E127/1000)&gt;12,"12,000",(E127/1000))))</f>
        <v>20,000</v>
      </c>
      <c r="G127" s="88">
        <v>20000</v>
      </c>
      <c r="H127" s="89" t="str">
        <f>IF(G127=0,"0",IF(G127=20000,"20,000",IF((G127/1000)&gt;12,"12,000",(G127/1000))))</f>
        <v>20,000</v>
      </c>
      <c r="I127" s="159"/>
      <c r="J127" s="151" t="str">
        <f>IF(I127=0,"0",IF(I127=20,"20,000",IF((I127/1000)&gt;12,"12,000",(I127/1000))))</f>
        <v>0</v>
      </c>
      <c r="K127" s="152"/>
      <c r="L127" s="157" t="str">
        <f>IF(K127=0,"0",IF(K127=20,"20,000",IF((K127/1000)&gt;12,"12,000",(K127/1000))))</f>
        <v>0</v>
      </c>
      <c r="M127" s="88">
        <v>5101</v>
      </c>
      <c r="N127" s="89">
        <f>IF(M127=0,"0",IF(M127=20000,"20,000",IF((M127/1000)&gt;12,"12,000",(M127/1000))))</f>
        <v>5.101</v>
      </c>
      <c r="O127" s="88">
        <v>7311</v>
      </c>
      <c r="P127" s="89">
        <f>IF(O127=0,"0",IF(O127=20000,"20,000",IF((O127/1000)&gt;12,"12,000",(O127/1000))))</f>
        <v>7.3109999999999999</v>
      </c>
      <c r="Q127" s="88">
        <v>20</v>
      </c>
      <c r="R127" s="89" t="str">
        <f>IF(Q127=0,"0",IF(Q127=20,"20,000",IF((Q127/1000)&gt;12,"12,000",(Q127/1000))))</f>
        <v>20,000</v>
      </c>
      <c r="S127" s="88">
        <v>20</v>
      </c>
      <c r="T127" s="89" t="str">
        <f>IF(S127=0,"0",IF(S127=20,"20,000",IF((S127/1000)&gt;12,"12,000",(S127/1000))))</f>
        <v>20,000</v>
      </c>
      <c r="U127" s="88">
        <v>20</v>
      </c>
      <c r="V127" s="89" t="str">
        <f>IF(U127=0,"0",IF(U127=20,"20,000",IF((U127/1000)&gt;12,"12,000",(U127/1000))))</f>
        <v>20,000</v>
      </c>
      <c r="W127" s="88">
        <v>20</v>
      </c>
      <c r="X127" s="89" t="str">
        <f>IF(W127=0,"0",IF(W127=20,"20,000",IF((W127/1000)&gt;12,"12,000",(W127/1000))))</f>
        <v>20,000</v>
      </c>
      <c r="Y127" s="88">
        <v>20</v>
      </c>
      <c r="Z127" s="89" t="str">
        <f>IF(Y127=0,"0",IF(Y127=20,"20,000",IF((Y127/1000)&gt;12,"12,000",(Y127/1000))))</f>
        <v>20,000</v>
      </c>
      <c r="AA127" s="88">
        <v>20</v>
      </c>
      <c r="AB127" s="89" t="str">
        <f>IF(AA127=0,"0",IF(AA127=20,"20,000",IF((AA127/1000)&gt;12,"12,000",(AA127/1000))))</f>
        <v>20,000</v>
      </c>
      <c r="AC127" s="88">
        <v>17266</v>
      </c>
      <c r="AD127" s="89" t="str">
        <f>IF(AC127=0,"0",IF(AC127=20,"20,000",IF((AC127/1000)&gt;12,"12,000",(AC127/1000))))</f>
        <v>12,000</v>
      </c>
      <c r="AE127" s="88">
        <v>5557</v>
      </c>
      <c r="AF127" s="89">
        <f>IF(AE127=0,"0",IF(AE127=20,"20,000",IF((AE127/1000)&gt;12,"12,000",(AE127/1000))))</f>
        <v>5.5570000000000004</v>
      </c>
      <c r="AG127" s="167">
        <f>AF127+AD127+AB127+Z127+T127+R127+P127+N127+L127+J127+H127+F127+V127+X127</f>
        <v>189.96899999999999</v>
      </c>
      <c r="AH127" s="168">
        <v>111</v>
      </c>
    </row>
    <row r="128" spans="1:34" ht="19.5" customHeight="1" thickBot="1" x14ac:dyDescent="0.35">
      <c r="A128" s="145"/>
      <c r="B128" s="141" t="s">
        <v>266</v>
      </c>
      <c r="C128" s="142" t="s">
        <v>267</v>
      </c>
      <c r="D128" s="143" t="s">
        <v>186</v>
      </c>
      <c r="E128" s="88">
        <v>12000</v>
      </c>
      <c r="F128" s="89">
        <f>IF(E128=0,"0",IF(E128=20,"20,000",IF((E128/1000)&gt;12,"12,000",(E128/1000))))</f>
        <v>12</v>
      </c>
      <c r="G128" s="88">
        <v>3156</v>
      </c>
      <c r="H128" s="89">
        <f>IF(G128=0,"0",IF(G128=20000,"20,000",IF((G128/1000)&gt;12,"12,000",(G128/1000))))</f>
        <v>3.1560000000000001</v>
      </c>
      <c r="I128" s="159"/>
      <c r="J128" s="151" t="str">
        <f>IF(I128=0,"0",IF(I128=20,"20,000",IF((I128/1000)&gt;12,"12,000",(I128/1000))))</f>
        <v>0</v>
      </c>
      <c r="K128" s="152"/>
      <c r="L128" s="157" t="str">
        <f>IF(K128=0,"0",IF(K128=20,"20,000",IF((K128/1000)&gt;12,"12,000",(K128/1000))))</f>
        <v>0</v>
      </c>
      <c r="M128" s="88">
        <v>20000</v>
      </c>
      <c r="N128" s="89" t="str">
        <f>IF(M128=0,"0",IF(M128=20000,"20,000",IF((M128/1000)&gt;12,"12,000",(M128/1000))))</f>
        <v>20,000</v>
      </c>
      <c r="O128" s="88">
        <v>20000</v>
      </c>
      <c r="P128" s="89" t="str">
        <f>IF(O128=0,"0",IF(O128=20000,"20,000",IF((O128/1000)&gt;12,"12,000",(O128/1000))))</f>
        <v>20,000</v>
      </c>
      <c r="Q128" s="88">
        <v>3192</v>
      </c>
      <c r="R128" s="89">
        <f>IF(Q128=0,"0",IF(Q128=20,"20,000",IF((Q128/1000)&gt;12,"12,000",(Q128/1000))))</f>
        <v>3.1920000000000002</v>
      </c>
      <c r="S128" s="88">
        <v>12000</v>
      </c>
      <c r="T128" s="89">
        <f>IF(S128=0,"0",IF(S128=20,"20,000",IF((S128/1000)&gt;12,"12,000",(S128/1000))))</f>
        <v>12</v>
      </c>
      <c r="U128" s="88">
        <v>20</v>
      </c>
      <c r="V128" s="89" t="str">
        <f>IF(U128=0,"0",IF(U128=20,"20,000",IF((U128/1000)&gt;12,"12,000",(U128/1000))))</f>
        <v>20,000</v>
      </c>
      <c r="W128" s="88">
        <v>20</v>
      </c>
      <c r="X128" s="89" t="str">
        <f>IF(W128=0,"0",IF(W128=20,"20,000",IF((W128/1000)&gt;12,"12,000",(W128/1000))))</f>
        <v>20,000</v>
      </c>
      <c r="Y128" s="88">
        <v>20</v>
      </c>
      <c r="Z128" s="89" t="str">
        <f>IF(Y128=0,"0",IF(Y128=20,"20,000",IF((Y128/1000)&gt;12,"12,000",(Y128/1000))))</f>
        <v>20,000</v>
      </c>
      <c r="AA128" s="88">
        <v>20</v>
      </c>
      <c r="AB128" s="89" t="str">
        <f>IF(AA128=0,"0",IF(AA128=20,"20,000",IF((AA128/1000)&gt;12,"12,000",(AA128/1000))))</f>
        <v>20,000</v>
      </c>
      <c r="AC128" s="88">
        <v>20</v>
      </c>
      <c r="AD128" s="89" t="str">
        <f>IF(AC128=0,"0",IF(AC128=20,"20,000",IF((AC128/1000)&gt;12,"12,000",(AC128/1000))))</f>
        <v>20,000</v>
      </c>
      <c r="AE128" s="88">
        <v>20</v>
      </c>
      <c r="AF128" s="89" t="str">
        <f>IF(AE128=0,"0",IF(AE128=20,"20,000",IF((AE128/1000)&gt;12,"12,000",(AE128/1000))))</f>
        <v>20,000</v>
      </c>
      <c r="AG128" s="167">
        <f>AF128+AD128+AB128+Z128+T128+R128+P128+N128+L128+J128+H128+F128+V128+X128</f>
        <v>190.34800000000001</v>
      </c>
      <c r="AH128" s="168">
        <v>112</v>
      </c>
    </row>
    <row r="129" spans="1:34" ht="19.5" customHeight="1" thickBot="1" x14ac:dyDescent="0.35">
      <c r="A129" s="146"/>
      <c r="B129" s="141" t="s">
        <v>66</v>
      </c>
      <c r="C129" s="142" t="s">
        <v>38</v>
      </c>
      <c r="D129" s="143" t="s">
        <v>315</v>
      </c>
      <c r="E129" s="88">
        <v>20000</v>
      </c>
      <c r="F129" s="89" t="str">
        <f>IF(E129=0,"0",IF(E129=20000,"20,000",IF((E129/1000)&gt;12,"12,000",(E129/1000))))</f>
        <v>20,000</v>
      </c>
      <c r="G129" s="88">
        <v>20000</v>
      </c>
      <c r="H129" s="89" t="str">
        <f>IF(G129=0,"0",IF(G129=20000,"20,000",IF((G129/1000)&gt;12,"12,000",(G129/1000))))</f>
        <v>20,000</v>
      </c>
      <c r="I129" s="159"/>
      <c r="J129" s="151" t="str">
        <f>IF(I129=0,"0",IF(I129=20,"20,000",IF((I129/1000)&gt;12,"12,000",(I129/1000))))</f>
        <v>0</v>
      </c>
      <c r="K129" s="152"/>
      <c r="L129" s="157" t="str">
        <f>IF(K129=0,"0",IF(K129=20,"20,000",IF((K129/1000)&gt;12,"12,000",(K129/1000))))</f>
        <v>0</v>
      </c>
      <c r="M129" s="88">
        <v>20000</v>
      </c>
      <c r="N129" s="89" t="str">
        <f>IF(M129=0,"0",IF(M129=20000,"20,000",IF((M129/1000)&gt;12,"12,000",(M129/1000))))</f>
        <v>20,000</v>
      </c>
      <c r="O129" s="88">
        <v>20000</v>
      </c>
      <c r="P129" s="89" t="str">
        <f>IF(O129=0,"0",IF(O129=20000,"20,000",IF((O129/1000)&gt;12,"12,000",(O129/1000))))</f>
        <v>20,000</v>
      </c>
      <c r="Q129" s="88">
        <v>20</v>
      </c>
      <c r="R129" s="89" t="str">
        <f>IF(Q129=0,"0",IF(Q129=20,"20,000",IF((Q129/1000)&gt;12,"12,000",(Q129/1000))))</f>
        <v>20,000</v>
      </c>
      <c r="S129" s="88">
        <v>20</v>
      </c>
      <c r="T129" s="89" t="str">
        <f>IF(S129=0,"0",IF(S129=20,"20,000",IF((S129/1000)&gt;12,"12,000",(S129/1000))))</f>
        <v>20,000</v>
      </c>
      <c r="U129" s="88">
        <v>20</v>
      </c>
      <c r="V129" s="89" t="str">
        <f>IF(U129=0,"0",IF(U129=20,"20,000",IF((U129/1000)&gt;12,"12,000",(U129/1000))))</f>
        <v>20,000</v>
      </c>
      <c r="W129" s="88">
        <v>20</v>
      </c>
      <c r="X129" s="89" t="str">
        <f>IF(W129=0,"0",IF(W129=20,"20,000",IF((W129/1000)&gt;12,"12,000",(W129/1000))))</f>
        <v>20,000</v>
      </c>
      <c r="Y129" s="88">
        <v>3762</v>
      </c>
      <c r="Z129" s="89">
        <f>IF(Y129=0,"0",IF(Y129=20,"20,000",IF((Y129/1000)&gt;12,"12,000",(Y129/1000))))</f>
        <v>3.762</v>
      </c>
      <c r="AA129" s="88">
        <v>3050</v>
      </c>
      <c r="AB129" s="89">
        <f>IF(AA129=0,"0",IF(AA129=20,"20,000",IF((AA129/1000)&gt;12,"12,000",(AA129/1000))))</f>
        <v>3.05</v>
      </c>
      <c r="AC129" s="88">
        <v>12000</v>
      </c>
      <c r="AD129" s="89">
        <f>IF(AC129=0,"0",IF(AC129=20,"20,000",IF((AC129/1000)&gt;12,"12,000",(AC129/1000))))</f>
        <v>12</v>
      </c>
      <c r="AE129" s="88">
        <v>12000</v>
      </c>
      <c r="AF129" s="89">
        <f>IF(AE129=0,"0",IF(AE129=20,"20,000",IF((AE129/1000)&gt;12,"12,000",(AE129/1000))))</f>
        <v>12</v>
      </c>
      <c r="AG129" s="167">
        <f>AF129+AD129+AB129+Z129+T129+R129+P129+N129+L129+J129+H129+F129+V129+X129</f>
        <v>190.81200000000001</v>
      </c>
      <c r="AH129" s="168">
        <v>113</v>
      </c>
    </row>
    <row r="130" spans="1:34" ht="19.5" customHeight="1" thickBot="1" x14ac:dyDescent="0.35">
      <c r="A130" s="145"/>
      <c r="B130" s="141" t="s">
        <v>285</v>
      </c>
      <c r="C130" s="142" t="s">
        <v>267</v>
      </c>
      <c r="D130" s="143" t="s">
        <v>186</v>
      </c>
      <c r="E130" s="88">
        <v>12000</v>
      </c>
      <c r="F130" s="89">
        <f>IF(E130=0,"0",IF(E130=20,"20,000",IF((E130/1000)&gt;12,"12,000",(E130/1000))))</f>
        <v>12</v>
      </c>
      <c r="G130" s="88">
        <v>12000</v>
      </c>
      <c r="H130" s="89">
        <f>IF(G130=0,"0",IF(G130=20000,"20,000",IF((G130/1000)&gt;12,"12,000",(G130/1000))))</f>
        <v>12</v>
      </c>
      <c r="I130" s="159"/>
      <c r="J130" s="151" t="str">
        <f>IF(I130=0,"0",IF(I130=20,"20,000",IF((I130/1000)&gt;12,"12,000",(I130/1000))))</f>
        <v>0</v>
      </c>
      <c r="K130" s="152"/>
      <c r="L130" s="157" t="str">
        <f>IF(K130=0,"0",IF(K130=20,"20,000",IF((K130/1000)&gt;12,"12,000",(K130/1000))))</f>
        <v>0</v>
      </c>
      <c r="M130" s="88">
        <v>20000</v>
      </c>
      <c r="N130" s="89" t="str">
        <f>IF(M130=0,"0",IF(M130=20000,"20,000",IF((M130/1000)&gt;12,"12,000",(M130/1000))))</f>
        <v>20,000</v>
      </c>
      <c r="O130" s="88">
        <v>20000</v>
      </c>
      <c r="P130" s="89" t="str">
        <f>IF(O130=0,"0",IF(O130=20000,"20,000",IF((O130/1000)&gt;12,"12,000",(O130/1000))))</f>
        <v>20,000</v>
      </c>
      <c r="Q130" s="88">
        <v>2955</v>
      </c>
      <c r="R130" s="89">
        <f>IF(Q130=0,"0",IF(Q130=20,"20,000",IF((Q130/1000)&gt;12,"12,000",(Q130/1000))))</f>
        <v>2.9550000000000001</v>
      </c>
      <c r="S130" s="88">
        <v>4025</v>
      </c>
      <c r="T130" s="89">
        <f>IF(S130=0,"0",IF(S130=20,"20,000",IF((S130/1000)&gt;12,"12,000",(S130/1000))))</f>
        <v>4.0250000000000004</v>
      </c>
      <c r="U130" s="88">
        <v>20</v>
      </c>
      <c r="V130" s="89" t="str">
        <f>IF(U130=0,"0",IF(U130=20,"20,000",IF((U130/1000)&gt;12,"12,000",(U130/1000))))</f>
        <v>20,000</v>
      </c>
      <c r="W130" s="88">
        <v>20</v>
      </c>
      <c r="X130" s="89" t="str">
        <f>IF(W130=0,"0",IF(W130=20,"20,000",IF((W130/1000)&gt;12,"12,000",(W130/1000))))</f>
        <v>20,000</v>
      </c>
      <c r="Y130" s="88">
        <v>20</v>
      </c>
      <c r="Z130" s="89" t="str">
        <f>IF(Y130=0,"0",IF(Y130=20,"20,000",IF((Y130/1000)&gt;12,"12,000",(Y130/1000))))</f>
        <v>20,000</v>
      </c>
      <c r="AA130" s="88">
        <v>20</v>
      </c>
      <c r="AB130" s="89" t="str">
        <f>IF(AA130=0,"0",IF(AA130=20,"20,000",IF((AA130/1000)&gt;12,"12,000",(AA130/1000))))</f>
        <v>20,000</v>
      </c>
      <c r="AC130" s="88">
        <v>20</v>
      </c>
      <c r="AD130" s="89" t="str">
        <f>IF(AC130=0,"0",IF(AC130=20,"20,000",IF((AC130/1000)&gt;12,"12,000",(AC130/1000))))</f>
        <v>20,000</v>
      </c>
      <c r="AE130" s="88">
        <v>20</v>
      </c>
      <c r="AF130" s="89" t="str">
        <f>IF(AE130=0,"0",IF(AE130=20,"20,000",IF((AE130/1000)&gt;12,"12,000",(AE130/1000))))</f>
        <v>20,000</v>
      </c>
      <c r="AG130" s="167">
        <f>AF130+AD130+AB130+Z130+T130+R130+P130+N130+L130+J130+H130+F130+V130+X130</f>
        <v>190.98000000000002</v>
      </c>
      <c r="AH130" s="168">
        <v>114</v>
      </c>
    </row>
    <row r="131" spans="1:34" ht="19.5" customHeight="1" thickBot="1" x14ac:dyDescent="0.35">
      <c r="A131" s="146"/>
      <c r="B131" s="141" t="s">
        <v>342</v>
      </c>
      <c r="C131" s="142" t="s">
        <v>339</v>
      </c>
      <c r="D131" s="143" t="s">
        <v>343</v>
      </c>
      <c r="E131" s="88">
        <v>20000</v>
      </c>
      <c r="F131" s="89" t="str">
        <f>IF(E131=0,"0",IF(E131=20000,"20,000",IF((E131/1000)&gt;12,"12,000",(E131/1000))))</f>
        <v>20,000</v>
      </c>
      <c r="G131" s="88">
        <v>20000</v>
      </c>
      <c r="H131" s="89" t="str">
        <f>IF(G131=0,"0",IF(G131=20000,"20,000",IF((G131/1000)&gt;12,"12,000",(G131/1000))))</f>
        <v>20,000</v>
      </c>
      <c r="I131" s="159"/>
      <c r="J131" s="151" t="str">
        <f>IF(I131=0,"0",IF(I131=20,"20,000",IF((I131/1000)&gt;12,"12,000",(I131/1000))))</f>
        <v>0</v>
      </c>
      <c r="K131" s="152"/>
      <c r="L131" s="157" t="str">
        <f>IF(K131=0,"0",IF(K131=20,"20,000",IF((K131/1000)&gt;12,"12,000",(K131/1000))))</f>
        <v>0</v>
      </c>
      <c r="M131" s="88">
        <v>11949</v>
      </c>
      <c r="N131" s="89">
        <f>IF(M131=0,"0",IF(M131=20000,"20,000",IF((M131/1000)&gt;12,"12,000",(M131/1000))))</f>
        <v>11.949</v>
      </c>
      <c r="O131" s="88">
        <v>984</v>
      </c>
      <c r="P131" s="89">
        <f>IF(O131=0,"0",IF(O131=20000,"20,000",IF((O131/1000)&gt;12,"12,000",(O131/1000))))</f>
        <v>0.98399999999999999</v>
      </c>
      <c r="Q131" s="88">
        <v>20</v>
      </c>
      <c r="R131" s="89" t="str">
        <f>IF(Q131=0,"0",IF(Q131=20,"20,000",IF((Q131/1000)&gt;12,"12,000",(Q131/1000))))</f>
        <v>20,000</v>
      </c>
      <c r="S131" s="88">
        <v>20</v>
      </c>
      <c r="T131" s="89" t="str">
        <f>IF(S131=0,"0",IF(S131=20,"20,000",IF((S131/1000)&gt;12,"12,000",(S131/1000))))</f>
        <v>20,000</v>
      </c>
      <c r="U131" s="88">
        <v>20</v>
      </c>
      <c r="V131" s="89" t="str">
        <f>IF(U131=0,"0",IF(U131=20,"20,000",IF((U131/1000)&gt;12,"12,000",(U131/1000))))</f>
        <v>20,000</v>
      </c>
      <c r="W131" s="88">
        <v>20</v>
      </c>
      <c r="X131" s="89" t="str">
        <f>IF(W131=0,"0",IF(W131=20,"20,000",IF((W131/1000)&gt;12,"12,000",(W131/1000))))</f>
        <v>20,000</v>
      </c>
      <c r="Y131" s="88">
        <v>20</v>
      </c>
      <c r="Z131" s="89" t="str">
        <f>IF(Y131=0,"0",IF(Y131=20,"20,000",IF((Y131/1000)&gt;12,"12,000",(Y131/1000))))</f>
        <v>20,000</v>
      </c>
      <c r="AA131" s="88">
        <v>20</v>
      </c>
      <c r="AB131" s="89" t="str">
        <f>IF(AA131=0,"0",IF(AA131=20,"20,000",IF((AA131/1000)&gt;12,"12,000",(AA131/1000))))</f>
        <v>20,000</v>
      </c>
      <c r="AC131" s="88">
        <v>12668</v>
      </c>
      <c r="AD131" s="89" t="str">
        <f>IF(AC131=0,"0",IF(AC131=20,"20,000",IF((AC131/1000)&gt;12,"12,000",(AC131/1000))))</f>
        <v>12,000</v>
      </c>
      <c r="AE131" s="88">
        <v>6594</v>
      </c>
      <c r="AF131" s="89">
        <f>IF(AE131=0,"0",IF(AE131=20,"20,000",IF((AE131/1000)&gt;12,"12,000",(AE131/1000))))</f>
        <v>6.5940000000000003</v>
      </c>
      <c r="AG131" s="167">
        <f>AF131+AD131+AB131+Z131+T131+R131+P131+N131+L131+J131+H131+F131+V131+X131</f>
        <v>191.52699999999999</v>
      </c>
      <c r="AH131" s="168">
        <v>115</v>
      </c>
    </row>
    <row r="132" spans="1:34" ht="19.5" customHeight="1" thickBot="1" x14ac:dyDescent="0.35">
      <c r="A132" s="145"/>
      <c r="B132" s="141" t="s">
        <v>46</v>
      </c>
      <c r="C132" s="142" t="s">
        <v>47</v>
      </c>
      <c r="D132" s="143" t="s">
        <v>189</v>
      </c>
      <c r="E132" s="88">
        <v>12000</v>
      </c>
      <c r="F132" s="89">
        <f>IF(E132=0,"0",IF(E132=20,"20,000",IF((E132/1000)&gt;12,"12,000",(E132/1000))))</f>
        <v>12</v>
      </c>
      <c r="G132" s="88">
        <v>12000</v>
      </c>
      <c r="H132" s="89">
        <f>IF(G132=0,"0",IF(G132=20000,"20,000",IF((G132/1000)&gt;12,"12,000",(G132/1000))))</f>
        <v>12</v>
      </c>
      <c r="I132" s="159"/>
      <c r="J132" s="151" t="str">
        <f>IF(I132=0,"0",IF(I132=20,"20,000",IF((I132/1000)&gt;12,"12,000",(I132/1000))))</f>
        <v>0</v>
      </c>
      <c r="K132" s="152"/>
      <c r="L132" s="157" t="str">
        <f>IF(K132=0,"0",IF(K132=20,"20,000",IF((K132/1000)&gt;12,"12,000",(K132/1000))))</f>
        <v>0</v>
      </c>
      <c r="M132" s="88">
        <v>20000</v>
      </c>
      <c r="N132" s="89" t="str">
        <f>IF(M132=0,"0",IF(M132=20000,"20,000",IF((M132/1000)&gt;12,"12,000",(M132/1000))))</f>
        <v>20,000</v>
      </c>
      <c r="O132" s="88">
        <v>20000</v>
      </c>
      <c r="P132" s="89" t="str">
        <f>IF(O132=0,"0",IF(O132=20000,"20,000",IF((O132/1000)&gt;12,"12,000",(O132/1000))))</f>
        <v>20,000</v>
      </c>
      <c r="Q132" s="88">
        <v>12000</v>
      </c>
      <c r="R132" s="89">
        <f>IF(Q132=0,"0",IF(Q132=20,"20,000",IF((Q132/1000)&gt;12,"12,000",(Q132/1000))))</f>
        <v>12</v>
      </c>
      <c r="S132" s="88">
        <v>12000</v>
      </c>
      <c r="T132" s="89">
        <f>IF(S132=0,"0",IF(S132=20,"20,000",IF((S132/1000)&gt;12,"12,000",(S132/1000))))</f>
        <v>12</v>
      </c>
      <c r="U132" s="88">
        <v>20</v>
      </c>
      <c r="V132" s="89" t="str">
        <f>IF(U132=0,"0",IF(U132=20,"20,000",IF((U132/1000)&gt;12,"12,000",(U132/1000))))</f>
        <v>20,000</v>
      </c>
      <c r="W132" s="88">
        <v>20</v>
      </c>
      <c r="X132" s="89" t="str">
        <f>IF(W132=0,"0",IF(W132=20,"20,000",IF((W132/1000)&gt;12,"12,000",(W132/1000))))</f>
        <v>20,000</v>
      </c>
      <c r="Y132" s="88">
        <v>20</v>
      </c>
      <c r="Z132" s="89" t="str">
        <f>IF(Y132=0,"0",IF(Y132=20,"20,000",IF((Y132/1000)&gt;12,"12,000",(Y132/1000))))</f>
        <v>20,000</v>
      </c>
      <c r="AA132" s="88">
        <v>20</v>
      </c>
      <c r="AB132" s="89" t="str">
        <f>IF(AA132=0,"0",IF(AA132=20,"20,000",IF((AA132/1000)&gt;12,"12,000",(AA132/1000))))</f>
        <v>20,000</v>
      </c>
      <c r="AC132" s="88">
        <v>12000</v>
      </c>
      <c r="AD132" s="89">
        <f>IF(AC132=0,"0",IF(AC132=20,"20,000",IF((AC132/1000)&gt;12,"12,000",(AC132/1000))))</f>
        <v>12</v>
      </c>
      <c r="AE132" s="88">
        <v>12000</v>
      </c>
      <c r="AF132" s="89">
        <f>IF(AE132=0,"0",IF(AE132=20,"20,000",IF((AE132/1000)&gt;12,"12,000",(AE132/1000))))</f>
        <v>12</v>
      </c>
      <c r="AG132" s="167">
        <f>AF132+AD132+AB132+Z132+T132+R132+P132+N132+L132+J132+H132+F132+V132+X132</f>
        <v>192</v>
      </c>
      <c r="AH132" s="168">
        <v>116</v>
      </c>
    </row>
    <row r="133" spans="1:34" ht="19.5" customHeight="1" thickBot="1" x14ac:dyDescent="0.35">
      <c r="A133" s="146"/>
      <c r="B133" s="141" t="s">
        <v>395</v>
      </c>
      <c r="C133" s="142" t="s">
        <v>272</v>
      </c>
      <c r="D133" s="143" t="s">
        <v>242</v>
      </c>
      <c r="E133" s="88">
        <v>20000</v>
      </c>
      <c r="F133" s="89" t="str">
        <f>IF(E133=0,"0",IF(E133=20000,"20,000",IF((E133/1000)&gt;12,"12,000",(E133/1000))))</f>
        <v>20,000</v>
      </c>
      <c r="G133" s="88">
        <v>20000</v>
      </c>
      <c r="H133" s="89" t="str">
        <f>IF(G133=0,"0",IF(G133=20000,"20,000",IF((G133/1000)&gt;12,"12,000",(G133/1000))))</f>
        <v>20,000</v>
      </c>
      <c r="I133" s="158"/>
      <c r="J133" s="153"/>
      <c r="K133" s="154"/>
      <c r="L133" s="156"/>
      <c r="M133" s="88">
        <v>12000</v>
      </c>
      <c r="N133" s="89">
        <f>IF(M133=0,"0",IF(M133=20000,"20,000",IF((M133/1000)&gt;12,"12,000",(M133/1000))))</f>
        <v>12</v>
      </c>
      <c r="O133" s="88">
        <v>12000</v>
      </c>
      <c r="P133" s="89">
        <f>IF(O133=0,"0",IF(O133=20000,"20,000",IF((O133/1000)&gt;12,"12,000",(O133/1000))))</f>
        <v>12</v>
      </c>
      <c r="Q133" s="88">
        <v>20</v>
      </c>
      <c r="R133" s="89" t="str">
        <f>IF(Q133=0,"0",IF(Q133=20,"20,000",IF((Q133/1000)&gt;12,"12,000",(Q133/1000))))</f>
        <v>20,000</v>
      </c>
      <c r="S133" s="88">
        <v>20</v>
      </c>
      <c r="T133" s="89" t="str">
        <f>IF(S133=0,"0",IF(S133=20,"20,000",IF((S133/1000)&gt;12,"12,000",(S133/1000))))</f>
        <v>20,000</v>
      </c>
      <c r="U133" s="88">
        <v>20</v>
      </c>
      <c r="V133" s="89" t="str">
        <f>IF(U133=0,"0",IF(U133=20,"20,000",IF((U133/1000)&gt;12,"12,000",(U133/1000))))</f>
        <v>20,000</v>
      </c>
      <c r="W133" s="88">
        <v>20</v>
      </c>
      <c r="X133" s="89" t="str">
        <f>IF(W133=0,"0",IF(W133=20,"20,000",IF((W133/1000)&gt;12,"12,000",(W133/1000))))</f>
        <v>20,000</v>
      </c>
      <c r="Y133" s="88">
        <v>12000</v>
      </c>
      <c r="Z133" s="89">
        <f>IF(Y133=0,"0",IF(Y133=20,"20,000",IF((Y133/1000)&gt;12,"12,000",(Y133/1000))))</f>
        <v>12</v>
      </c>
      <c r="AA133" s="88">
        <v>12000</v>
      </c>
      <c r="AB133" s="89">
        <f>IF(AA133=0,"0",IF(AA133=20,"20,000",IF((AA133/1000)&gt;12,"12,000",(AA133/1000))))</f>
        <v>12</v>
      </c>
      <c r="AC133" s="88">
        <v>12000</v>
      </c>
      <c r="AD133" s="89">
        <f>IF(AC133=0,"0",IF(AC133=20,"20,000",IF((AC133/1000)&gt;12,"12,000",(AC133/1000))))</f>
        <v>12</v>
      </c>
      <c r="AE133" s="88">
        <v>12000</v>
      </c>
      <c r="AF133" s="89">
        <f>IF(AE133=0,"0",IF(AE133=20,"20,000",IF((AE133/1000)&gt;12,"12,000",(AE133/1000))))</f>
        <v>12</v>
      </c>
      <c r="AG133" s="167">
        <f>AF133+AD133+AB133+Z133+T133+R133+P133+N133+L133+J133+H133+F133+V133+X133</f>
        <v>192</v>
      </c>
      <c r="AH133" s="168">
        <v>117</v>
      </c>
    </row>
    <row r="134" spans="1:34" ht="19.5" customHeight="1" thickBot="1" x14ac:dyDescent="0.35">
      <c r="A134" s="145"/>
      <c r="B134" s="141" t="s">
        <v>360</v>
      </c>
      <c r="C134" s="142" t="s">
        <v>339</v>
      </c>
      <c r="D134" s="143" t="s">
        <v>361</v>
      </c>
      <c r="E134" s="88">
        <v>20000</v>
      </c>
      <c r="F134" s="89" t="str">
        <f>IF(E134=0,"0",IF(E134=20000,"20,000",IF((E134/1000)&gt;12,"12,000",(E134/1000))))</f>
        <v>20,000</v>
      </c>
      <c r="G134" s="88">
        <v>20000</v>
      </c>
      <c r="H134" s="89" t="str">
        <f>IF(G134=0,"0",IF(G134=20000,"20,000",IF((G134/1000)&gt;12,"12,000",(G134/1000))))</f>
        <v>20,000</v>
      </c>
      <c r="I134" s="159"/>
      <c r="J134" s="151" t="str">
        <f>IF(I134=0,"0",IF(I134=20,"20,000",IF((I134/1000)&gt;12,"12,000",(I134/1000))))</f>
        <v>0</v>
      </c>
      <c r="K134" s="152"/>
      <c r="L134" s="157" t="str">
        <f>IF(K134=0,"0",IF(K134=20,"20,000",IF((K134/1000)&gt;12,"12,000",(K134/1000))))</f>
        <v>0</v>
      </c>
      <c r="M134" s="88">
        <v>12000</v>
      </c>
      <c r="N134" s="89">
        <f>IF(M134=0,"0",IF(M134=20000,"20,000",IF((M134/1000)&gt;12,"12,000",(M134/1000))))</f>
        <v>12</v>
      </c>
      <c r="O134" s="88">
        <v>4763</v>
      </c>
      <c r="P134" s="89">
        <f>IF(O134=0,"0",IF(O134=20000,"20,000",IF((O134/1000)&gt;12,"12,000",(O134/1000))))</f>
        <v>4.7629999999999999</v>
      </c>
      <c r="Q134" s="88">
        <v>20</v>
      </c>
      <c r="R134" s="89" t="str">
        <f>IF(Q134=0,"0",IF(Q134=20,"20,000",IF((Q134/1000)&gt;12,"12,000",(Q134/1000))))</f>
        <v>20,000</v>
      </c>
      <c r="S134" s="88">
        <v>20</v>
      </c>
      <c r="T134" s="89" t="str">
        <f>IF(S134=0,"0",IF(S134=20,"20,000",IF((S134/1000)&gt;12,"12,000",(S134/1000))))</f>
        <v>20,000</v>
      </c>
      <c r="U134" s="88">
        <v>20</v>
      </c>
      <c r="V134" s="89" t="str">
        <f>IF(U134=0,"0",IF(U134=20,"20,000",IF((U134/1000)&gt;12,"12,000",(U134/1000))))</f>
        <v>20,000</v>
      </c>
      <c r="W134" s="88">
        <v>20</v>
      </c>
      <c r="X134" s="89" t="str">
        <f>IF(W134=0,"0",IF(W134=20,"20,000",IF((W134/1000)&gt;12,"12,000",(W134/1000))))</f>
        <v>20,000</v>
      </c>
      <c r="Y134" s="88">
        <v>20</v>
      </c>
      <c r="Z134" s="89" t="str">
        <f>IF(Y134=0,"0",IF(Y134=20,"20,000",IF((Y134/1000)&gt;12,"12,000",(Y134/1000))))</f>
        <v>20,000</v>
      </c>
      <c r="AA134" s="88">
        <v>20</v>
      </c>
      <c r="AB134" s="89" t="str">
        <f>IF(AA134=0,"0",IF(AA134=20,"20,000",IF((AA134/1000)&gt;12,"12,000",(AA134/1000))))</f>
        <v>20,000</v>
      </c>
      <c r="AC134" s="88">
        <v>14915</v>
      </c>
      <c r="AD134" s="89" t="str">
        <f>IF(AC134=0,"0",IF(AC134=20,"20,000",IF((AC134/1000)&gt;12,"12,000",(AC134/1000))))</f>
        <v>12,000</v>
      </c>
      <c r="AE134" s="88">
        <v>5558</v>
      </c>
      <c r="AF134" s="89">
        <f>IF(AE134=0,"0",IF(AE134=20,"20,000",IF((AE134/1000)&gt;12,"12,000",(AE134/1000))))</f>
        <v>5.5579999999999998</v>
      </c>
      <c r="AG134" s="167">
        <f>AF134+AD134+AB134+Z134+T134+R134+P134+N134+L134+J134+H134+F134+V134+X134</f>
        <v>194.321</v>
      </c>
      <c r="AH134" s="168">
        <v>118</v>
      </c>
    </row>
    <row r="135" spans="1:34" ht="19.5" customHeight="1" thickBot="1" x14ac:dyDescent="0.35">
      <c r="A135" s="146"/>
      <c r="B135" s="141" t="s">
        <v>344</v>
      </c>
      <c r="C135" s="142" t="s">
        <v>345</v>
      </c>
      <c r="D135" s="143" t="s">
        <v>183</v>
      </c>
      <c r="E135" s="88">
        <v>20000</v>
      </c>
      <c r="F135" s="89" t="str">
        <f>IF(E135=0,"0",IF(E135=20000,"20,000",IF((E135/1000)&gt;12,"12,000",(E135/1000))))</f>
        <v>20,000</v>
      </c>
      <c r="G135" s="88">
        <v>20000</v>
      </c>
      <c r="H135" s="89" t="str">
        <f>IF(G135=0,"0",IF(G135=20000,"20,000",IF((G135/1000)&gt;12,"12,000",(G135/1000))))</f>
        <v>20,000</v>
      </c>
      <c r="I135" s="158"/>
      <c r="J135" s="153" t="str">
        <f>IF(I135=0,"0",IF(I135=20,"20,000",IF((I135/1000)&gt;12,"12,000",(I135/1000))))</f>
        <v>0</v>
      </c>
      <c r="K135" s="154"/>
      <c r="L135" s="156" t="str">
        <f>IF(K135=0,"0",IF(K135=20,"20,000",IF((K135/1000)&gt;12,"12,000",(K135/1000))))</f>
        <v>0</v>
      </c>
      <c r="M135" s="88">
        <v>20000</v>
      </c>
      <c r="N135" s="89" t="str">
        <f>IF(M135=0,"0",IF(M135=20000,"20,000",IF((M135/1000)&gt;12,"12,000",(M135/1000))))</f>
        <v>20,000</v>
      </c>
      <c r="O135" s="88">
        <v>20000</v>
      </c>
      <c r="P135" s="89" t="str">
        <f>IF(O135=0,"0",IF(O135=20000,"20,000",IF((O135/1000)&gt;12,"12,000",(O135/1000))))</f>
        <v>20,000</v>
      </c>
      <c r="Q135" s="88">
        <v>20</v>
      </c>
      <c r="R135" s="89" t="str">
        <f>IF(Q135=0,"0",IF(Q135=20,"20,000",IF((Q135/1000)&gt;12,"12,000",(Q135/1000))))</f>
        <v>20,000</v>
      </c>
      <c r="S135" s="88">
        <v>20</v>
      </c>
      <c r="T135" s="89" t="str">
        <f>IF(S135=0,"0",IF(S135=20,"20,000",IF((S135/1000)&gt;12,"12,000",(S135/1000))))</f>
        <v>20,000</v>
      </c>
      <c r="U135" s="88">
        <v>20</v>
      </c>
      <c r="V135" s="89" t="str">
        <f>IF(U135=0,"0",IF(U135=20,"20,000",IF((U135/1000)&gt;12,"12,000",(U135/1000))))</f>
        <v>20,000</v>
      </c>
      <c r="W135" s="88">
        <v>20</v>
      </c>
      <c r="X135" s="89" t="str">
        <f>IF(W135=0,"0",IF(W135=20,"20,000",IF((W135/1000)&gt;12,"12,000",(W135/1000))))</f>
        <v>20,000</v>
      </c>
      <c r="Y135" s="88">
        <v>3072</v>
      </c>
      <c r="Z135" s="89">
        <f>IF(Y135=0,"0",IF(Y135=20,"20,000",IF((Y135/1000)&gt;12,"12,000",(Y135/1000))))</f>
        <v>3.0720000000000001</v>
      </c>
      <c r="AA135" s="88">
        <v>1349</v>
      </c>
      <c r="AB135" s="89">
        <f>IF(AA135=0,"0",IF(AA135=20,"20,000",IF((AA135/1000)&gt;12,"12,000",(AA135/1000))))</f>
        <v>1.349</v>
      </c>
      <c r="AC135" s="88">
        <v>20</v>
      </c>
      <c r="AD135" s="89" t="str">
        <f>IF(AC135=0,"0",IF(AC135=20,"20,000",IF((AC135/1000)&gt;12,"12,000",(AC135/1000))))</f>
        <v>20,000</v>
      </c>
      <c r="AE135" s="88">
        <v>20</v>
      </c>
      <c r="AF135" s="89" t="str">
        <f>IF(AE135=0,"0",IF(AE135=20,"20,000",IF((AE135/1000)&gt;12,"12,000",(AE135/1000))))</f>
        <v>20,000</v>
      </c>
      <c r="AG135" s="167">
        <f>AF135+AD135+AB135+Z135+T135+R135+P135+N135+L135+J135+H135+F135+V135+X135</f>
        <v>204.42099999999999</v>
      </c>
      <c r="AH135" s="168">
        <v>119</v>
      </c>
    </row>
    <row r="136" spans="1:34" ht="19.5" customHeight="1" thickBot="1" x14ac:dyDescent="0.35">
      <c r="A136" s="145"/>
      <c r="B136" s="141" t="s">
        <v>340</v>
      </c>
      <c r="C136" s="142" t="s">
        <v>28</v>
      </c>
      <c r="D136" s="143" t="s">
        <v>341</v>
      </c>
      <c r="E136" s="88">
        <v>20000</v>
      </c>
      <c r="F136" s="89" t="str">
        <f>IF(E136=0,"0",IF(E136=20000,"20,000",IF((E136/1000)&gt;12,"12,000",(E136/1000))))</f>
        <v>20,000</v>
      </c>
      <c r="G136" s="88">
        <v>20000</v>
      </c>
      <c r="H136" s="89" t="str">
        <f>IF(G136=0,"0",IF(G136=20000,"20,000",IF((G136/1000)&gt;12,"12,000",(G136/1000))))</f>
        <v>20,000</v>
      </c>
      <c r="I136" s="158"/>
      <c r="J136" s="153" t="str">
        <f>IF(I136=0,"0",IF(I136=20,"20,000",IF((I136/1000)&gt;12,"12,000",(I136/1000))))</f>
        <v>0</v>
      </c>
      <c r="K136" s="154"/>
      <c r="L136" s="156" t="str">
        <f>IF(K136=0,"0",IF(K136=20,"20,000",IF((K136/1000)&gt;12,"12,000",(K136/1000))))</f>
        <v>0</v>
      </c>
      <c r="M136" s="88">
        <v>20000</v>
      </c>
      <c r="N136" s="89" t="str">
        <f>IF(M136=0,"0",IF(M136=20000,"20,000",IF((M136/1000)&gt;12,"12,000",(M136/1000))))</f>
        <v>20,000</v>
      </c>
      <c r="O136" s="88">
        <v>20000</v>
      </c>
      <c r="P136" s="89" t="str">
        <f>IF(O136=0,"0",IF(O136=20000,"20,000",IF((O136/1000)&gt;12,"12,000",(O136/1000))))</f>
        <v>20,000</v>
      </c>
      <c r="Q136" s="88">
        <v>20</v>
      </c>
      <c r="R136" s="89" t="str">
        <f>IF(Q136=0,"0",IF(Q136=20,"20,000",IF((Q136/1000)&gt;12,"12,000",(Q136/1000))))</f>
        <v>20,000</v>
      </c>
      <c r="S136" s="88">
        <v>20</v>
      </c>
      <c r="T136" s="89" t="str">
        <f>IF(S136=0,"0",IF(S136=20,"20,000",IF((S136/1000)&gt;12,"12,000",(S136/1000))))</f>
        <v>20,000</v>
      </c>
      <c r="U136" s="88">
        <v>20</v>
      </c>
      <c r="V136" s="89" t="str">
        <f>IF(U136=0,"0",IF(U136=20,"20,000",IF((U136/1000)&gt;12,"12,000",(U136/1000))))</f>
        <v>20,000</v>
      </c>
      <c r="W136" s="88">
        <v>20</v>
      </c>
      <c r="X136" s="89" t="str">
        <f>IF(W136=0,"0",IF(W136=20,"20,000",IF((W136/1000)&gt;12,"12,000",(W136/1000))))</f>
        <v>20,000</v>
      </c>
      <c r="Y136" s="88">
        <v>3611</v>
      </c>
      <c r="Z136" s="89">
        <f>IF(Y136=0,"0",IF(Y136=20,"20,000",IF((Y136/1000)&gt;12,"12,000",(Y136/1000))))</f>
        <v>3.6110000000000002</v>
      </c>
      <c r="AA136" s="88">
        <v>2499</v>
      </c>
      <c r="AB136" s="89">
        <f>IF(AA136=0,"0",IF(AA136=20,"20,000",IF((AA136/1000)&gt;12,"12,000",(AA136/1000))))</f>
        <v>2.4990000000000001</v>
      </c>
      <c r="AC136" s="88">
        <v>20</v>
      </c>
      <c r="AD136" s="89" t="str">
        <f>IF(AC136=0,"0",IF(AC136=20,"20,000",IF((AC136/1000)&gt;12,"12,000",(AC136/1000))))</f>
        <v>20,000</v>
      </c>
      <c r="AE136" s="88">
        <v>20</v>
      </c>
      <c r="AF136" s="89" t="str">
        <f>IF(AE136=0,"0",IF(AE136=20,"20,000",IF((AE136/1000)&gt;12,"12,000",(AE136/1000))))</f>
        <v>20,000</v>
      </c>
      <c r="AG136" s="167">
        <f>AF136+AD136+AB136+Z136+T136+R136+P136+N136+L136+J136+H136+F136+V136+X136</f>
        <v>206.11</v>
      </c>
      <c r="AH136" s="168">
        <v>120</v>
      </c>
    </row>
    <row r="137" spans="1:34" ht="19.5" customHeight="1" thickBot="1" x14ac:dyDescent="0.35">
      <c r="A137" s="146"/>
      <c r="B137" s="141" t="s">
        <v>292</v>
      </c>
      <c r="C137" s="142" t="s">
        <v>177</v>
      </c>
      <c r="D137" s="143" t="s">
        <v>178</v>
      </c>
      <c r="E137" s="88">
        <v>12000</v>
      </c>
      <c r="F137" s="89">
        <f>IF(E137=0,"0",IF(E137=20,"20,000",IF((E137/1000)&gt;12,"12,000",(E137/1000))))</f>
        <v>12</v>
      </c>
      <c r="G137" s="88">
        <v>12000</v>
      </c>
      <c r="H137" s="89">
        <f>IF(G137=0,"0",IF(G137=20000,"20,000",IF((G137/1000)&gt;12,"12,000",(G137/1000))))</f>
        <v>12</v>
      </c>
      <c r="I137" s="158"/>
      <c r="J137" s="153" t="str">
        <f>IF(I137=0,"0",IF(I137=20,"20,000",IF((I137/1000)&gt;12,"12,000",(I137/1000))))</f>
        <v>0</v>
      </c>
      <c r="K137" s="154"/>
      <c r="L137" s="156" t="str">
        <f>IF(K137=0,"0",IF(K137=20,"20,000",IF((K137/1000)&gt;12,"12,000",(K137/1000))))</f>
        <v>0</v>
      </c>
      <c r="M137" s="88">
        <v>20000</v>
      </c>
      <c r="N137" s="89" t="str">
        <f>IF(M137=0,"0",IF(M137=20000,"20,000",IF((M137/1000)&gt;12,"12,000",(M137/1000))))</f>
        <v>20,000</v>
      </c>
      <c r="O137" s="88">
        <v>20000</v>
      </c>
      <c r="P137" s="89" t="str">
        <f>IF(O137=0,"0",IF(O137=20000,"20,000",IF((O137/1000)&gt;12,"12,000",(O137/1000))))</f>
        <v>20,000</v>
      </c>
      <c r="Q137" s="88">
        <v>12000</v>
      </c>
      <c r="R137" s="89">
        <f>IF(Q137=0,"0",IF(Q137=20,"20,000",IF((Q137/1000)&gt;12,"12,000",(Q137/1000))))</f>
        <v>12</v>
      </c>
      <c r="S137" s="88">
        <v>12000</v>
      </c>
      <c r="T137" s="89">
        <f>IF(S137=0,"0",IF(S137=20,"20,000",IF((S137/1000)&gt;12,"12,000",(S137/1000))))</f>
        <v>12</v>
      </c>
      <c r="U137" s="88">
        <v>20</v>
      </c>
      <c r="V137" s="89" t="str">
        <f>IF(U137=0,"0",IF(U137=20,"20,000",IF((U137/1000)&gt;12,"12,000",(U137/1000))))</f>
        <v>20,000</v>
      </c>
      <c r="W137" s="88">
        <v>20</v>
      </c>
      <c r="X137" s="89" t="str">
        <f>IF(W137=0,"0",IF(W137=20,"20,000",IF((W137/1000)&gt;12,"12,000",(W137/1000))))</f>
        <v>20,000</v>
      </c>
      <c r="Y137" s="88">
        <v>20</v>
      </c>
      <c r="Z137" s="89" t="str">
        <f>IF(Y137=0,"0",IF(Y137=20,"20,000",IF((Y137/1000)&gt;12,"12,000",(Y137/1000))))</f>
        <v>20,000</v>
      </c>
      <c r="AA137" s="88">
        <v>20</v>
      </c>
      <c r="AB137" s="89" t="str">
        <f>IF(AA137=0,"0",IF(AA137=20,"20,000",IF((AA137/1000)&gt;12,"12,000",(AA137/1000))))</f>
        <v>20,000</v>
      </c>
      <c r="AC137" s="88">
        <v>20</v>
      </c>
      <c r="AD137" s="89" t="str">
        <f>IF(AC137=0,"0",IF(AC137=20,"20,000",IF((AC137/1000)&gt;12,"12,000",(AC137/1000))))</f>
        <v>20,000</v>
      </c>
      <c r="AE137" s="88">
        <v>20</v>
      </c>
      <c r="AF137" s="89" t="str">
        <f>IF(AE137=0,"0",IF(AE137=20,"20,000",IF((AE137/1000)&gt;12,"12,000",(AE137/1000))))</f>
        <v>20,000</v>
      </c>
      <c r="AG137" s="167">
        <f>AF137+AD137+AB137+Z137+T137+R137+P137+N137+L137+J137+H137+F137+V137+X137</f>
        <v>208</v>
      </c>
      <c r="AH137" s="168">
        <v>121</v>
      </c>
    </row>
    <row r="138" spans="1:34" ht="19.5" customHeight="1" thickBot="1" x14ac:dyDescent="0.35">
      <c r="A138" s="145"/>
      <c r="B138" s="141" t="s">
        <v>286</v>
      </c>
      <c r="C138" s="142" t="s">
        <v>287</v>
      </c>
      <c r="D138" s="143" t="s">
        <v>200</v>
      </c>
      <c r="E138" s="88">
        <v>12000</v>
      </c>
      <c r="F138" s="89">
        <f>IF(E138=0,"0",IF(E138=20,"20,000",IF((E138/1000)&gt;12,"12,000",(E138/1000))))</f>
        <v>12</v>
      </c>
      <c r="G138" s="88">
        <v>12000</v>
      </c>
      <c r="H138" s="89">
        <f>IF(G138=0,"0",IF(G138=20000,"20,000",IF((G138/1000)&gt;12,"12,000",(G138/1000))))</f>
        <v>12</v>
      </c>
      <c r="I138" s="158"/>
      <c r="J138" s="153" t="str">
        <f>IF(I138=0,"0",IF(I138=20,"20,000",IF((I138/1000)&gt;12,"12,000",(I138/1000))))</f>
        <v>0</v>
      </c>
      <c r="K138" s="154"/>
      <c r="L138" s="156" t="str">
        <f>IF(K138=0,"0",IF(K138=20,"20,000",IF((K138/1000)&gt;12,"12,000",(K138/1000))))</f>
        <v>0</v>
      </c>
      <c r="M138" s="88">
        <v>20000</v>
      </c>
      <c r="N138" s="89" t="str">
        <f>IF(M138=0,"0",IF(M138=20000,"20,000",IF((M138/1000)&gt;12,"12,000",(M138/1000))))</f>
        <v>20,000</v>
      </c>
      <c r="O138" s="88">
        <v>20000</v>
      </c>
      <c r="P138" s="89" t="str">
        <f>IF(O138=0,"0",IF(O138=20000,"20,000",IF((O138/1000)&gt;12,"12,000",(O138/1000))))</f>
        <v>20,000</v>
      </c>
      <c r="Q138" s="88">
        <v>20</v>
      </c>
      <c r="R138" s="89" t="str">
        <f>IF(Q138=0,"0",IF(Q138=20,"20,000",IF((Q138/1000)&gt;12,"12,000",(Q138/1000))))</f>
        <v>20,000</v>
      </c>
      <c r="S138" s="88">
        <v>20</v>
      </c>
      <c r="T138" s="89" t="str">
        <f>IF(S138=0,"0",IF(S138=20,"20,000",IF((S138/1000)&gt;12,"12,000",(S138/1000))))</f>
        <v>20,000</v>
      </c>
      <c r="U138" s="88">
        <v>18299</v>
      </c>
      <c r="V138" s="89" t="str">
        <f>IF(U138=0,"0",IF(U138=20,"20,000",IF((U138/1000)&gt;12,"12,000",(U138/1000))))</f>
        <v>12,000</v>
      </c>
      <c r="W138" s="88">
        <v>14003</v>
      </c>
      <c r="X138" s="89" t="str">
        <f>IF(W138=0,"0",IF(W138=20,"20,000",IF((W138/1000)&gt;12,"12,000",(W138/1000))))</f>
        <v>12,000</v>
      </c>
      <c r="Y138" s="88">
        <v>20</v>
      </c>
      <c r="Z138" s="89" t="str">
        <f>IF(Y138=0,"0",IF(Y138=20,"20,000",IF((Y138/1000)&gt;12,"12,000",(Y138/1000))))</f>
        <v>20,000</v>
      </c>
      <c r="AA138" s="88">
        <v>20</v>
      </c>
      <c r="AB138" s="89" t="str">
        <f>IF(AA138=0,"0",IF(AA138=20,"20,000",IF((AA138/1000)&gt;12,"12,000",(AA138/1000))))</f>
        <v>20,000</v>
      </c>
      <c r="AC138" s="88">
        <v>20</v>
      </c>
      <c r="AD138" s="89" t="str">
        <f>IF(AC138=0,"0",IF(AC138=20,"20,000",IF((AC138/1000)&gt;12,"12,000",(AC138/1000))))</f>
        <v>20,000</v>
      </c>
      <c r="AE138" s="88">
        <v>20</v>
      </c>
      <c r="AF138" s="89" t="str">
        <f>IF(AE138=0,"0",IF(AE138=20,"20,000",IF((AE138/1000)&gt;12,"12,000",(AE138/1000))))</f>
        <v>20,000</v>
      </c>
      <c r="AG138" s="167">
        <f>AF138+AD138+AB138+Z138+T138+R138+P138+N138+L138+J138+H138+F138+V138+X138</f>
        <v>208</v>
      </c>
      <c r="AH138" s="168">
        <v>122</v>
      </c>
    </row>
    <row r="139" spans="1:34" ht="19.5" customHeight="1" thickBot="1" x14ac:dyDescent="0.35">
      <c r="A139" s="146"/>
      <c r="B139" s="141" t="s">
        <v>281</v>
      </c>
      <c r="C139" s="142" t="s">
        <v>282</v>
      </c>
      <c r="D139" s="143" t="s">
        <v>283</v>
      </c>
      <c r="E139" s="88">
        <v>12000</v>
      </c>
      <c r="F139" s="89">
        <f>IF(E139=0,"0",IF(E139=20,"20,000",IF((E139/1000)&gt;12,"12,000",(E139/1000))))</f>
        <v>12</v>
      </c>
      <c r="G139" s="88">
        <v>12000</v>
      </c>
      <c r="H139" s="89">
        <f>IF(G139=0,"0",IF(G139=20000,"20,000",IF((G139/1000)&gt;12,"12,000",(G139/1000))))</f>
        <v>12</v>
      </c>
      <c r="I139" s="159"/>
      <c r="J139" s="151" t="str">
        <f>IF(I139=0,"0",IF(I139=20,"20,000",IF((I139/1000)&gt;12,"12,000",(I139/1000))))</f>
        <v>0</v>
      </c>
      <c r="K139" s="152"/>
      <c r="L139" s="157" t="str">
        <f>IF(K139=0,"0",IF(K139=20,"20,000",IF((K139/1000)&gt;12,"12,000",(K139/1000))))</f>
        <v>0</v>
      </c>
      <c r="M139" s="88">
        <v>20000</v>
      </c>
      <c r="N139" s="89" t="str">
        <f>IF(M139=0,"0",IF(M139=20000,"20,000",IF((M139/1000)&gt;12,"12,000",(M139/1000))))</f>
        <v>20,000</v>
      </c>
      <c r="O139" s="88">
        <v>20000</v>
      </c>
      <c r="P139" s="89" t="str">
        <f>IF(O139=0,"0",IF(O139=20000,"20,000",IF((O139/1000)&gt;12,"12,000",(O139/1000))))</f>
        <v>20,000</v>
      </c>
      <c r="Q139" s="88">
        <v>20</v>
      </c>
      <c r="R139" s="89" t="str">
        <f>IF(Q139=0,"0",IF(Q139=20,"20,000",IF((Q139/1000)&gt;12,"12,000",(Q139/1000))))</f>
        <v>20,000</v>
      </c>
      <c r="S139" s="88">
        <v>20</v>
      </c>
      <c r="T139" s="89" t="str">
        <f>IF(S139=0,"0",IF(S139=20,"20,000",IF((S139/1000)&gt;12,"12,000",(S139/1000))))</f>
        <v>20,000</v>
      </c>
      <c r="U139" s="88">
        <v>20</v>
      </c>
      <c r="V139" s="89" t="str">
        <f>IF(U139=0,"0",IF(U139=20,"20,000",IF((U139/1000)&gt;12,"12,000",(U139/1000))))</f>
        <v>20,000</v>
      </c>
      <c r="W139" s="88">
        <v>20</v>
      </c>
      <c r="X139" s="89" t="str">
        <f>IF(W139=0,"0",IF(W139=20,"20,000",IF((W139/1000)&gt;12,"12,000",(W139/1000))))</f>
        <v>20,000</v>
      </c>
      <c r="Y139" s="88">
        <v>20</v>
      </c>
      <c r="Z139" s="89" t="str">
        <f>IF(Y139=0,"0",IF(Y139=20,"20,000",IF((Y139/1000)&gt;12,"12,000",(Y139/1000))))</f>
        <v>20,000</v>
      </c>
      <c r="AA139" s="88">
        <v>20</v>
      </c>
      <c r="AB139" s="89" t="str">
        <f>IF(AA139=0,"0",IF(AA139=20,"20,000",IF((AA139/1000)&gt;12,"12,000",(AA139/1000))))</f>
        <v>20,000</v>
      </c>
      <c r="AC139" s="88">
        <v>12000</v>
      </c>
      <c r="AD139" s="89">
        <f>IF(AC139=0,"0",IF(AC139=20,"20,000",IF((AC139/1000)&gt;12,"12,000",(AC139/1000))))</f>
        <v>12</v>
      </c>
      <c r="AE139" s="88">
        <v>12000</v>
      </c>
      <c r="AF139" s="89">
        <f>IF(AE139=0,"0",IF(AE139=20,"20,000",IF((AE139/1000)&gt;12,"12,000",(AE139/1000))))</f>
        <v>12</v>
      </c>
      <c r="AG139" s="167">
        <f>AF139+AD139+AB139+Z139+T139+R139+P139+N139+L139+J139+H139+F139+V139+X139</f>
        <v>208</v>
      </c>
      <c r="AH139" s="168">
        <v>123</v>
      </c>
    </row>
    <row r="140" spans="1:34" ht="19.5" customHeight="1" thickBot="1" x14ac:dyDescent="0.35">
      <c r="A140" s="145"/>
      <c r="B140" s="141" t="s">
        <v>301</v>
      </c>
      <c r="C140" s="142" t="s">
        <v>302</v>
      </c>
      <c r="D140" s="143" t="s">
        <v>303</v>
      </c>
      <c r="E140" s="88">
        <v>20000</v>
      </c>
      <c r="F140" s="89" t="str">
        <f>IF(E140=0,"0",IF(E140=20000,"20,000",IF((E140/1000)&gt;12,"12,000",(E140/1000))))</f>
        <v>20,000</v>
      </c>
      <c r="G140" s="88">
        <v>20000</v>
      </c>
      <c r="H140" s="89" t="str">
        <f>IF(G140=0,"0",IF(G140=20000,"20,000",IF((G140/1000)&gt;12,"12,000",(G140/1000))))</f>
        <v>20,000</v>
      </c>
      <c r="I140" s="159"/>
      <c r="J140" s="151" t="str">
        <f>IF(I140=0,"0",IF(I140=20,"20,000",IF((I140/1000)&gt;12,"12,000",(I140/1000))))</f>
        <v>0</v>
      </c>
      <c r="K140" s="152"/>
      <c r="L140" s="157" t="str">
        <f>IF(K140=0,"0",IF(K140=20,"20,000",IF((K140/1000)&gt;12,"12,000",(K140/1000))))</f>
        <v>0</v>
      </c>
      <c r="M140" s="88">
        <v>6908</v>
      </c>
      <c r="N140" s="89">
        <f>IF(M140=0,"0",IF(M140=20000,"20,000",IF((M140/1000)&gt;12,"12,000",(M140/1000))))</f>
        <v>6.9080000000000004</v>
      </c>
      <c r="O140" s="88">
        <v>3645</v>
      </c>
      <c r="P140" s="89">
        <f>IF(O140=0,"0",IF(O140=20000,"20,000",IF((O140/1000)&gt;12,"12,000",(O140/1000))))</f>
        <v>3.645</v>
      </c>
      <c r="Q140" s="88">
        <v>20</v>
      </c>
      <c r="R140" s="89" t="str">
        <f>IF(Q140=0,"0",IF(Q140=20,"20,000",IF((Q140/1000)&gt;12,"12,000",(Q140/1000))))</f>
        <v>20,000</v>
      </c>
      <c r="S140" s="88">
        <v>20</v>
      </c>
      <c r="T140" s="89" t="str">
        <f>IF(S140=0,"0",IF(S140=20,"20,000",IF((S140/1000)&gt;12,"12,000",(S140/1000))))</f>
        <v>20,000</v>
      </c>
      <c r="U140" s="88">
        <v>20</v>
      </c>
      <c r="V140" s="89" t="str">
        <f>IF(U140=0,"0",IF(U140=20,"20,000",IF((U140/1000)&gt;12,"12,000",(U140/1000))))</f>
        <v>20,000</v>
      </c>
      <c r="W140" s="88">
        <v>20</v>
      </c>
      <c r="X140" s="89" t="str">
        <f>IF(W140=0,"0",IF(W140=20,"20,000",IF((W140/1000)&gt;12,"12,000",(W140/1000))))</f>
        <v>20,000</v>
      </c>
      <c r="Y140" s="88">
        <v>20</v>
      </c>
      <c r="Z140" s="89" t="str">
        <f>IF(Y140=0,"0",IF(Y140=20,"20,000",IF((Y140/1000)&gt;12,"12,000",(Y140/1000))))</f>
        <v>20,000</v>
      </c>
      <c r="AA140" s="88">
        <v>20</v>
      </c>
      <c r="AB140" s="89" t="str">
        <f>IF(AA140=0,"0",IF(AA140=20,"20,000",IF((AA140/1000)&gt;12,"12,000",(AA140/1000))))</f>
        <v>20,000</v>
      </c>
      <c r="AC140" s="88">
        <v>20</v>
      </c>
      <c r="AD140" s="89" t="str">
        <f>IF(AC140=0,"0",IF(AC140=20,"20,000",IF((AC140/1000)&gt;12,"12,000",(AC140/1000))))</f>
        <v>20,000</v>
      </c>
      <c r="AE140" s="88">
        <v>20</v>
      </c>
      <c r="AF140" s="89" t="str">
        <f>IF(AE140=0,"0",IF(AE140=20,"20,000",IF((AE140/1000)&gt;12,"12,000",(AE140/1000))))</f>
        <v>20,000</v>
      </c>
      <c r="AG140" s="167">
        <f>AF140+AD140+AB140+Z140+T140+R140+P140+N140+L140+J140+H140+F140+V140+X140</f>
        <v>210.553</v>
      </c>
      <c r="AH140" s="168">
        <v>124</v>
      </c>
    </row>
    <row r="141" spans="1:34" ht="19.5" customHeight="1" thickBot="1" x14ac:dyDescent="0.35">
      <c r="A141" s="146"/>
      <c r="B141" s="141" t="s">
        <v>322</v>
      </c>
      <c r="C141" s="142" t="s">
        <v>323</v>
      </c>
      <c r="D141" s="143" t="s">
        <v>324</v>
      </c>
      <c r="E141" s="88">
        <v>20000</v>
      </c>
      <c r="F141" s="89" t="str">
        <f>IF(E141=0,"0",IF(E141=20000,"20,000",IF((E141/1000)&gt;12,"12,000",(E141/1000))))</f>
        <v>20,000</v>
      </c>
      <c r="G141" s="88">
        <v>20000</v>
      </c>
      <c r="H141" s="89" t="str">
        <f>IF(G141=0,"0",IF(G141=20000,"20,000",IF((G141/1000)&gt;12,"12,000",(G141/1000))))</f>
        <v>20,000</v>
      </c>
      <c r="I141" s="159"/>
      <c r="J141" s="151" t="str">
        <f>IF(I141=0,"0",IF(I141=20,"20,000",IF((I141/1000)&gt;12,"12,000",(I141/1000))))</f>
        <v>0</v>
      </c>
      <c r="K141" s="152"/>
      <c r="L141" s="157" t="str">
        <f>IF(K141=0,"0",IF(K141=20,"20,000",IF((K141/1000)&gt;12,"12,000",(K141/1000))))</f>
        <v>0</v>
      </c>
      <c r="M141" s="88">
        <v>7054</v>
      </c>
      <c r="N141" s="89">
        <f>IF(M141=0,"0",IF(M141=20000,"20,000",IF((M141/1000)&gt;12,"12,000",(M141/1000))))</f>
        <v>7.0540000000000003</v>
      </c>
      <c r="O141" s="88">
        <v>6399</v>
      </c>
      <c r="P141" s="89">
        <f>IF(O141=0,"0",IF(O141=20000,"20,000",IF((O141/1000)&gt;12,"12,000",(O141/1000))))</f>
        <v>6.399</v>
      </c>
      <c r="Q141" s="88">
        <v>20</v>
      </c>
      <c r="R141" s="89" t="str">
        <f>IF(Q141=0,"0",IF(Q141=20,"20,000",IF((Q141/1000)&gt;12,"12,000",(Q141/1000))))</f>
        <v>20,000</v>
      </c>
      <c r="S141" s="88">
        <v>20</v>
      </c>
      <c r="T141" s="89" t="str">
        <f>IF(S141=0,"0",IF(S141=20,"20,000",IF((S141/1000)&gt;12,"12,000",(S141/1000))))</f>
        <v>20,000</v>
      </c>
      <c r="U141" s="88">
        <v>20</v>
      </c>
      <c r="V141" s="89" t="str">
        <f>IF(U141=0,"0",IF(U141=20,"20,000",IF((U141/1000)&gt;12,"12,000",(U141/1000))))</f>
        <v>20,000</v>
      </c>
      <c r="W141" s="88">
        <v>20</v>
      </c>
      <c r="X141" s="89" t="str">
        <f>IF(W141=0,"0",IF(W141=20,"20,000",IF((W141/1000)&gt;12,"12,000",(W141/1000))))</f>
        <v>20,000</v>
      </c>
      <c r="Y141" s="88">
        <v>20</v>
      </c>
      <c r="Z141" s="89" t="str">
        <f>IF(Y141=0,"0",IF(Y141=20,"20,000",IF((Y141/1000)&gt;12,"12,000",(Y141/1000))))</f>
        <v>20,000</v>
      </c>
      <c r="AA141" s="88">
        <v>20</v>
      </c>
      <c r="AB141" s="89" t="str">
        <f>IF(AA141=0,"0",IF(AA141=20,"20,000",IF((AA141/1000)&gt;12,"12,000",(AA141/1000))))</f>
        <v>20,000</v>
      </c>
      <c r="AC141" s="88">
        <v>20</v>
      </c>
      <c r="AD141" s="89" t="str">
        <f>IF(AC141=0,"0",IF(AC141=20,"20,000",IF((AC141/1000)&gt;12,"12,000",(AC141/1000))))</f>
        <v>20,000</v>
      </c>
      <c r="AE141" s="88">
        <v>20</v>
      </c>
      <c r="AF141" s="89" t="str">
        <f>IF(AE141=0,"0",IF(AE141=20,"20,000",IF((AE141/1000)&gt;12,"12,000",(AE141/1000))))</f>
        <v>20,000</v>
      </c>
      <c r="AG141" s="167">
        <f>AF141+AD141+AB141+Z141+T141+R141+P141+N141+L141+J141+H141+F141+V141+X141</f>
        <v>213.453</v>
      </c>
      <c r="AH141" s="168">
        <v>125</v>
      </c>
    </row>
    <row r="142" spans="1:34" ht="19.5" customHeight="1" thickBot="1" x14ac:dyDescent="0.35">
      <c r="A142" s="145"/>
      <c r="B142" s="141" t="s">
        <v>325</v>
      </c>
      <c r="C142" s="142" t="s">
        <v>326</v>
      </c>
      <c r="D142" s="143" t="s">
        <v>327</v>
      </c>
      <c r="E142" s="88">
        <v>20000</v>
      </c>
      <c r="F142" s="89" t="str">
        <f>IF(E142=0,"0",IF(E142=20000,"20,000",IF((E142/1000)&gt;12,"12,000",(E142/1000))))</f>
        <v>20,000</v>
      </c>
      <c r="G142" s="88">
        <v>20000</v>
      </c>
      <c r="H142" s="89" t="str">
        <f>IF(G142=0,"0",IF(G142=20000,"20,000",IF((G142/1000)&gt;12,"12,000",(G142/1000))))</f>
        <v>20,000</v>
      </c>
      <c r="I142" s="158"/>
      <c r="J142" s="153" t="str">
        <f>IF(I142=0,"0",IF(I142=20,"20,000",IF((I142/1000)&gt;12,"12,000",(I142/1000))))</f>
        <v>0</v>
      </c>
      <c r="K142" s="154"/>
      <c r="L142" s="156" t="str">
        <f>IF(K142=0,"0",IF(K142=20,"20,000",IF((K142/1000)&gt;12,"12,000",(K142/1000))))</f>
        <v>0</v>
      </c>
      <c r="M142" s="88">
        <v>20000</v>
      </c>
      <c r="N142" s="89" t="str">
        <f>IF(M142=0,"0",IF(M142=20000,"20,000",IF((M142/1000)&gt;12,"12,000",(M142/1000))))</f>
        <v>20,000</v>
      </c>
      <c r="O142" s="88">
        <v>20000</v>
      </c>
      <c r="P142" s="89" t="str">
        <f>IF(O142=0,"0",IF(O142=20000,"20,000",IF((O142/1000)&gt;12,"12,000",(O142/1000))))</f>
        <v>20,000</v>
      </c>
      <c r="Q142" s="88">
        <v>20</v>
      </c>
      <c r="R142" s="89" t="str">
        <f>IF(Q142=0,"0",IF(Q142=20,"20,000",IF((Q142/1000)&gt;12,"12,000",(Q142/1000))))</f>
        <v>20,000</v>
      </c>
      <c r="S142" s="88">
        <v>20</v>
      </c>
      <c r="T142" s="89" t="str">
        <f>IF(S142=0,"0",IF(S142=20,"20,000",IF((S142/1000)&gt;12,"12,000",(S142/1000))))</f>
        <v>20,000</v>
      </c>
      <c r="U142" s="88">
        <v>20</v>
      </c>
      <c r="V142" s="89" t="str">
        <f>IF(U142=0,"0",IF(U142=20,"20,000",IF((U142/1000)&gt;12,"12,000",(U142/1000))))</f>
        <v>20,000</v>
      </c>
      <c r="W142" s="88">
        <v>20</v>
      </c>
      <c r="X142" s="89" t="str">
        <f>IF(W142=0,"0",IF(W142=20,"20,000",IF((W142/1000)&gt;12,"12,000",(W142/1000))))</f>
        <v>20,000</v>
      </c>
      <c r="Y142" s="88">
        <v>20</v>
      </c>
      <c r="Z142" s="89" t="str">
        <f>IF(Y142=0,"0",IF(Y142=20,"20,000",IF((Y142/1000)&gt;12,"12,000",(Y142/1000))))</f>
        <v>20,000</v>
      </c>
      <c r="AA142" s="88">
        <v>20</v>
      </c>
      <c r="AB142" s="89" t="str">
        <f>IF(AA142=0,"0",IF(AA142=20,"20,000",IF((AA142/1000)&gt;12,"12,000",(AA142/1000))))</f>
        <v>20,000</v>
      </c>
      <c r="AC142" s="88">
        <v>1736</v>
      </c>
      <c r="AD142" s="89">
        <f>IF(AC142=0,"0",IF(AC142=20,"20,000",IF((AC142/1000)&gt;12,"12,000",(AC142/1000))))</f>
        <v>1.736</v>
      </c>
      <c r="AE142" s="88">
        <v>12000</v>
      </c>
      <c r="AF142" s="89">
        <f>IF(AE142=0,"0",IF(AE142=20,"20,000",IF((AE142/1000)&gt;12,"12,000",(AE142/1000))))</f>
        <v>12</v>
      </c>
      <c r="AG142" s="167">
        <f>AF142+AD142+AB142+Z142+T142+R142+P142+N142+L142+J142+H142+F142+V142+X142</f>
        <v>213.73599999999999</v>
      </c>
      <c r="AH142" s="168">
        <v>126</v>
      </c>
    </row>
    <row r="143" spans="1:34" ht="19.5" customHeight="1" thickBot="1" x14ac:dyDescent="0.35">
      <c r="A143" s="146"/>
      <c r="B143" s="141" t="s">
        <v>405</v>
      </c>
      <c r="C143" s="142" t="s">
        <v>406</v>
      </c>
      <c r="D143" s="143" t="s">
        <v>407</v>
      </c>
      <c r="E143" s="88">
        <v>20</v>
      </c>
      <c r="F143" s="89" t="str">
        <f>IF(E143=0,"0",IF(E143=20,"20,000",IF((E143/1000)&gt;12,"12,000",(E143/1000))))</f>
        <v>20,000</v>
      </c>
      <c r="G143" s="88">
        <v>20000</v>
      </c>
      <c r="H143" s="89" t="str">
        <f>IF(G143=0,"0",IF(G143=20000,"20,000",IF((G143/1000)&gt;12,"12,000",(G143/1000))))</f>
        <v>20,000</v>
      </c>
      <c r="I143" s="177"/>
      <c r="J143" s="178"/>
      <c r="K143" s="178"/>
      <c r="L143" s="179"/>
      <c r="M143" s="88">
        <v>20000</v>
      </c>
      <c r="N143" s="89" t="str">
        <f>IF(M143=0,"0",IF(M143=20000,"20,000",IF((M143/1000)&gt;12,"12,000",(M143/1000))))</f>
        <v>20,000</v>
      </c>
      <c r="O143" s="88">
        <v>20000</v>
      </c>
      <c r="P143" s="89" t="str">
        <f>IF(O143=0,"0",IF(O143=20000,"20,000",IF((O143/1000)&gt;12,"12,000",(O143/1000))))</f>
        <v>20,000</v>
      </c>
      <c r="Q143" s="88">
        <v>20</v>
      </c>
      <c r="R143" s="89" t="str">
        <f>IF(Q143=0,"0",IF(Q143=20,"20,000",IF((Q143/1000)&gt;12,"12,000",(Q143/1000))))</f>
        <v>20,000</v>
      </c>
      <c r="S143" s="88">
        <v>20</v>
      </c>
      <c r="T143" s="89" t="str">
        <f>IF(S143=0,"0",IF(S143=20,"20,000",IF((S143/1000)&gt;12,"12,000",(S143/1000))))</f>
        <v>20,000</v>
      </c>
      <c r="U143" s="88">
        <v>20</v>
      </c>
      <c r="V143" s="89" t="str">
        <f>IF(U143=0,"0",IF(U143=20,"20,000",IF((U143/1000)&gt;12,"12,000",(U143/1000))))</f>
        <v>20,000</v>
      </c>
      <c r="W143" s="88">
        <v>20</v>
      </c>
      <c r="X143" s="89" t="str">
        <f>IF(W143=0,"0",IF(W143=20,"20,000",IF((W143/1000)&gt;12,"12,000",(W143/1000))))</f>
        <v>20,000</v>
      </c>
      <c r="Y143" s="88">
        <v>20</v>
      </c>
      <c r="Z143" s="89" t="str">
        <f>IF(Y143=0,"0",IF(Y143=20,"20,000",IF((Y143/1000)&gt;12,"12,000",(Y143/1000))))</f>
        <v>20,000</v>
      </c>
      <c r="AA143" s="88">
        <v>20</v>
      </c>
      <c r="AB143" s="89" t="str">
        <f>IF(AA143=0,"0",IF(AA143=20,"20,000",IF((AA143/1000)&gt;12,"12,000",(AA143/1000))))</f>
        <v>20,000</v>
      </c>
      <c r="AC143" s="88">
        <v>2019</v>
      </c>
      <c r="AD143" s="89">
        <f>IF(AC143=0,"0",IF(AC143=20,"20,000",IF((AC143/1000)&gt;12,"12,000",(AC143/1000))))</f>
        <v>2.0190000000000001</v>
      </c>
      <c r="AE143" s="88">
        <v>12000</v>
      </c>
      <c r="AF143" s="89">
        <f>IF(AE143=0,"0",IF(AE143=20,"20,000",IF((AE143/1000)&gt;12,"12,000",(AE143/1000))))</f>
        <v>12</v>
      </c>
      <c r="AG143" s="167">
        <f>AF143+AD143+AB143+Z143+T143+R143+P143+N143+L143+J143+H143+F143+V143+X143</f>
        <v>214.01900000000001</v>
      </c>
      <c r="AH143" s="168">
        <v>127</v>
      </c>
    </row>
    <row r="144" spans="1:34" ht="19.5" customHeight="1" thickBot="1" x14ac:dyDescent="0.35">
      <c r="A144" s="145"/>
      <c r="B144" s="141" t="s">
        <v>356</v>
      </c>
      <c r="C144" s="142" t="s">
        <v>188</v>
      </c>
      <c r="D144" s="143" t="s">
        <v>189</v>
      </c>
      <c r="E144" s="88">
        <v>20000</v>
      </c>
      <c r="F144" s="89" t="str">
        <f>IF(E144=0,"0",IF(E144=20000,"20,000",IF((E144/1000)&gt;12,"12,000",(E144/1000))))</f>
        <v>20,000</v>
      </c>
      <c r="G144" s="88">
        <v>20000</v>
      </c>
      <c r="H144" s="89" t="str">
        <f>IF(G144=0,"0",IF(G144=20000,"20,000",IF((G144/1000)&gt;12,"12,000",(G144/1000))))</f>
        <v>20,000</v>
      </c>
      <c r="I144" s="159"/>
      <c r="J144" s="151" t="str">
        <f>IF(I144=0,"0",IF(I144=20,"20,000",IF((I144/1000)&gt;12,"12,000",(I144/1000))))</f>
        <v>0</v>
      </c>
      <c r="K144" s="152"/>
      <c r="L144" s="157" t="str">
        <f>IF(K144=0,"0",IF(K144=20,"20,000",IF((K144/1000)&gt;12,"12,000",(K144/1000))))</f>
        <v>0</v>
      </c>
      <c r="M144" s="88">
        <v>4858</v>
      </c>
      <c r="N144" s="89">
        <f>IF(M144=0,"0",IF(M144=20000,"20,000",IF((M144/1000)&gt;12,"12,000",(M144/1000))))</f>
        <v>4.8579999999999997</v>
      </c>
      <c r="O144" s="88">
        <v>12000</v>
      </c>
      <c r="P144" s="89">
        <f>IF(O144=0,"0",IF(O144=20000,"20,000",IF((O144/1000)&gt;12,"12,000",(O144/1000))))</f>
        <v>12</v>
      </c>
      <c r="Q144" s="88">
        <v>20</v>
      </c>
      <c r="R144" s="89" t="str">
        <f>IF(Q144=0,"0",IF(Q144=20,"20,000",IF((Q144/1000)&gt;12,"12,000",(Q144/1000))))</f>
        <v>20,000</v>
      </c>
      <c r="S144" s="88">
        <v>20</v>
      </c>
      <c r="T144" s="89" t="str">
        <f>IF(S144=0,"0",IF(S144=20,"20,000",IF((S144/1000)&gt;12,"12,000",(S144/1000))))</f>
        <v>20,000</v>
      </c>
      <c r="U144" s="88">
        <v>20</v>
      </c>
      <c r="V144" s="89" t="str">
        <f>IF(U144=0,"0",IF(U144=20,"20,000",IF((U144/1000)&gt;12,"12,000",(U144/1000))))</f>
        <v>20,000</v>
      </c>
      <c r="W144" s="88">
        <v>20</v>
      </c>
      <c r="X144" s="89" t="str">
        <f>IF(W144=0,"0",IF(W144=20,"20,000",IF((W144/1000)&gt;12,"12,000",(W144/1000))))</f>
        <v>20,000</v>
      </c>
      <c r="Y144" s="88">
        <v>20</v>
      </c>
      <c r="Z144" s="89" t="str">
        <f>IF(Y144=0,"0",IF(Y144=20,"20,000",IF((Y144/1000)&gt;12,"12,000",(Y144/1000))))</f>
        <v>20,000</v>
      </c>
      <c r="AA144" s="88">
        <v>20</v>
      </c>
      <c r="AB144" s="89" t="str">
        <f>IF(AA144=0,"0",IF(AA144=20,"20,000",IF((AA144/1000)&gt;12,"12,000",(AA144/1000))))</f>
        <v>20,000</v>
      </c>
      <c r="AC144" s="88">
        <v>20</v>
      </c>
      <c r="AD144" s="89" t="str">
        <f>IF(AC144=0,"0",IF(AC144=20,"20,000",IF((AC144/1000)&gt;12,"12,000",(AC144/1000))))</f>
        <v>20,000</v>
      </c>
      <c r="AE144" s="88">
        <v>20</v>
      </c>
      <c r="AF144" s="89" t="str">
        <f>IF(AE144=0,"0",IF(AE144=20,"20,000",IF((AE144/1000)&gt;12,"12,000",(AE144/1000))))</f>
        <v>20,000</v>
      </c>
      <c r="AG144" s="167">
        <f>AF144+AD144+AB144+Z144+T144+R144+P144+N144+L144+J144+H144+F144+V144+X144</f>
        <v>216.858</v>
      </c>
      <c r="AH144" s="168">
        <v>128</v>
      </c>
    </row>
    <row r="145" spans="1:34" ht="19.5" customHeight="1" thickBot="1" x14ac:dyDescent="0.35">
      <c r="A145" s="146"/>
      <c r="B145" s="141" t="s">
        <v>355</v>
      </c>
      <c r="C145" s="142" t="s">
        <v>188</v>
      </c>
      <c r="D145" s="143" t="s">
        <v>290</v>
      </c>
      <c r="E145" s="88">
        <v>20000</v>
      </c>
      <c r="F145" s="89" t="str">
        <f>IF(E145=0,"0",IF(E145=20000,"20,000",IF((E145/1000)&gt;12,"12,000",(E145/1000))))</f>
        <v>20,000</v>
      </c>
      <c r="G145" s="88">
        <v>20000</v>
      </c>
      <c r="H145" s="89" t="str">
        <f>IF(G145=0,"0",IF(G145=20000,"20,000",IF((G145/1000)&gt;12,"12,000",(G145/1000))))</f>
        <v>20,000</v>
      </c>
      <c r="I145" s="158"/>
      <c r="J145" s="153" t="str">
        <f>IF(I145=0,"0",IF(I145=20,"20,000",IF((I145/1000)&gt;12,"12,000",(I145/1000))))</f>
        <v>0</v>
      </c>
      <c r="K145" s="154"/>
      <c r="L145" s="156" t="str">
        <f>IF(K145=0,"0",IF(K145=20,"20,000",IF((K145/1000)&gt;12,"12,000",(K145/1000))))</f>
        <v>0</v>
      </c>
      <c r="M145" s="88">
        <v>20000</v>
      </c>
      <c r="N145" s="89" t="str">
        <f>IF(M145=0,"0",IF(M145=20000,"20,000",IF((M145/1000)&gt;12,"12,000",(M145/1000))))</f>
        <v>20,000</v>
      </c>
      <c r="O145" s="88">
        <v>20000</v>
      </c>
      <c r="P145" s="89" t="str">
        <f>IF(O145=0,"0",IF(O145=20000,"20,000",IF((O145/1000)&gt;12,"12,000",(O145/1000))))</f>
        <v>20,000</v>
      </c>
      <c r="Q145" s="88">
        <v>20</v>
      </c>
      <c r="R145" s="89" t="str">
        <f>IF(Q145=0,"0",IF(Q145=20,"20,000",IF((Q145/1000)&gt;12,"12,000",(Q145/1000))))</f>
        <v>20,000</v>
      </c>
      <c r="S145" s="88">
        <v>20</v>
      </c>
      <c r="T145" s="89" t="str">
        <f>IF(S145=0,"0",IF(S145=20,"20,000",IF((S145/1000)&gt;12,"12,000",(S145/1000))))</f>
        <v>20,000</v>
      </c>
      <c r="U145" s="88">
        <v>20</v>
      </c>
      <c r="V145" s="89" t="str">
        <f>IF(U145=0,"0",IF(U145=20,"20,000",IF((U145/1000)&gt;12,"12,000",(U145/1000))))</f>
        <v>20,000</v>
      </c>
      <c r="W145" s="88">
        <v>20</v>
      </c>
      <c r="X145" s="89" t="str">
        <f>IF(W145=0,"0",IF(W145=20,"20,000",IF((W145/1000)&gt;12,"12,000",(W145/1000))))</f>
        <v>20,000</v>
      </c>
      <c r="Y145" s="88">
        <v>5823</v>
      </c>
      <c r="Z145" s="89">
        <f>IF(Y145=0,"0",IF(Y145=20,"20,000",IF((Y145/1000)&gt;12,"12,000",(Y145/1000))))</f>
        <v>5.8230000000000004</v>
      </c>
      <c r="AA145" s="88">
        <v>12000</v>
      </c>
      <c r="AB145" s="89">
        <f>IF(AA145=0,"0",IF(AA145=20,"20,000",IF((AA145/1000)&gt;12,"12,000",(AA145/1000))))</f>
        <v>12</v>
      </c>
      <c r="AC145" s="88">
        <v>20</v>
      </c>
      <c r="AD145" s="89" t="str">
        <f>IF(AC145=0,"0",IF(AC145=20,"20,000",IF((AC145/1000)&gt;12,"12,000",(AC145/1000))))</f>
        <v>20,000</v>
      </c>
      <c r="AE145" s="88">
        <v>20</v>
      </c>
      <c r="AF145" s="89" t="str">
        <f>IF(AE145=0,"0",IF(AE145=20,"20,000",IF((AE145/1000)&gt;12,"12,000",(AE145/1000))))</f>
        <v>20,000</v>
      </c>
      <c r="AG145" s="167">
        <f>AF145+AD145+AB145+Z145+T145+R145+P145+N145+L145+J145+H145+F145+V145+X145</f>
        <v>217.82300000000001</v>
      </c>
      <c r="AH145" s="168">
        <v>129</v>
      </c>
    </row>
    <row r="146" spans="1:34" ht="19.5" customHeight="1" thickBot="1" x14ac:dyDescent="0.35">
      <c r="A146" s="145"/>
      <c r="B146" s="141" t="s">
        <v>271</v>
      </c>
      <c r="C146" s="142" t="s">
        <v>272</v>
      </c>
      <c r="D146" s="143" t="s">
        <v>242</v>
      </c>
      <c r="E146" s="88">
        <v>7797</v>
      </c>
      <c r="F146" s="89">
        <f>IF(E146=0,"0",IF(E146=20,"20,000",IF((E146/1000)&gt;12,"12,000",(E146/1000))))</f>
        <v>7.7969999999999997</v>
      </c>
      <c r="G146" s="88">
        <v>12000</v>
      </c>
      <c r="H146" s="89">
        <f>IF(G146=0,"0",IF(G146=20000,"20,000",IF((G146/1000)&gt;12,"12,000",(G146/1000))))</f>
        <v>12</v>
      </c>
      <c r="I146" s="159"/>
      <c r="J146" s="151" t="str">
        <f>IF(I146=0,"0",IF(I146=20,"20,000",IF((I146/1000)&gt;12,"12,000",(I146/1000))))</f>
        <v>0</v>
      </c>
      <c r="K146" s="152"/>
      <c r="L146" s="157" t="str">
        <f>IF(K146=0,"0",IF(K146=20,"20,000",IF((K146/1000)&gt;12,"12,000",(K146/1000))))</f>
        <v>0</v>
      </c>
      <c r="M146" s="88">
        <v>20000</v>
      </c>
      <c r="N146" s="89" t="str">
        <f>IF(M146=0,"0",IF(M146=20000,"20,000",IF((M146/1000)&gt;12,"12,000",(M146/1000))))</f>
        <v>20,000</v>
      </c>
      <c r="O146" s="88">
        <v>20000</v>
      </c>
      <c r="P146" s="89" t="str">
        <f>IF(O146=0,"0",IF(O146=20000,"20,000",IF((O146/1000)&gt;12,"12,000",(O146/1000))))</f>
        <v>20,000</v>
      </c>
      <c r="Q146" s="88">
        <v>20</v>
      </c>
      <c r="R146" s="89" t="str">
        <f>IF(Q146=0,"0",IF(Q146=20,"20,000",IF((Q146/1000)&gt;12,"12,000",(Q146/1000))))</f>
        <v>20,000</v>
      </c>
      <c r="S146" s="88">
        <v>20</v>
      </c>
      <c r="T146" s="89" t="str">
        <f>IF(S146=0,"0",IF(S146=20,"20,000",IF((S146/1000)&gt;12,"12,000",(S146/1000))))</f>
        <v>20,000</v>
      </c>
      <c r="U146" s="88">
        <v>20</v>
      </c>
      <c r="V146" s="89" t="str">
        <f>IF(U146=0,"0",IF(U146=20,"20,000",IF((U146/1000)&gt;12,"12,000",(U146/1000))))</f>
        <v>20,000</v>
      </c>
      <c r="W146" s="88">
        <v>20</v>
      </c>
      <c r="X146" s="89" t="str">
        <f>IF(W146=0,"0",IF(W146=20,"20,000",IF((W146/1000)&gt;12,"12,000",(W146/1000))))</f>
        <v>20,000</v>
      </c>
      <c r="Y146" s="88">
        <v>20</v>
      </c>
      <c r="Z146" s="89" t="str">
        <f>IF(Y146=0,"0",IF(Y146=20,"20,000",IF((Y146/1000)&gt;12,"12,000",(Y146/1000))))</f>
        <v>20,000</v>
      </c>
      <c r="AA146" s="88">
        <v>20</v>
      </c>
      <c r="AB146" s="89" t="str">
        <f>IF(AA146=0,"0",IF(AA146=20,"20,000",IF((AA146/1000)&gt;12,"12,000",(AA146/1000))))</f>
        <v>20,000</v>
      </c>
      <c r="AC146" s="88">
        <v>20</v>
      </c>
      <c r="AD146" s="89" t="str">
        <f>IF(AC146=0,"0",IF(AC146=20,"20,000",IF((AC146/1000)&gt;12,"12,000",(AC146/1000))))</f>
        <v>20,000</v>
      </c>
      <c r="AE146" s="88">
        <v>20</v>
      </c>
      <c r="AF146" s="89" t="str">
        <f>IF(AE146=0,"0",IF(AE146=20,"20,000",IF((AE146/1000)&gt;12,"12,000",(AE146/1000))))</f>
        <v>20,000</v>
      </c>
      <c r="AG146" s="167">
        <f>AF146+AD146+AB146+Z146+T146+R146+P146+N146+L146+J146+H146+F146+V146+X146</f>
        <v>219.797</v>
      </c>
      <c r="AH146" s="168">
        <v>130</v>
      </c>
    </row>
    <row r="147" spans="1:34" ht="19.5" thickBot="1" x14ac:dyDescent="0.35">
      <c r="A147" s="146"/>
      <c r="B147" s="141" t="s">
        <v>351</v>
      </c>
      <c r="C147" s="142" t="s">
        <v>352</v>
      </c>
      <c r="D147" s="143" t="s">
        <v>138</v>
      </c>
      <c r="E147" s="88">
        <v>20000</v>
      </c>
      <c r="F147" s="89" t="str">
        <f>IF(E147=0,"0",IF(E147=20000,"20,000",IF((E147/1000)&gt;12,"12,000",(E147/1000))))</f>
        <v>20,000</v>
      </c>
      <c r="G147" s="88">
        <v>20000</v>
      </c>
      <c r="H147" s="89" t="str">
        <f>IF(G147=0,"0",IF(G147=20000,"20,000",IF((G147/1000)&gt;12,"12,000",(G147/1000))))</f>
        <v>20,000</v>
      </c>
      <c r="I147" s="158"/>
      <c r="J147" s="153" t="str">
        <f>IF(I147=0,"0",IF(I147=20,"20,000",IF((I147/1000)&gt;12,"12,000",(I147/1000))))</f>
        <v>0</v>
      </c>
      <c r="K147" s="154"/>
      <c r="L147" s="156" t="str">
        <f>IF(K147=0,"0",IF(K147=20,"20,000",IF((K147/1000)&gt;12,"12,000",(K147/1000))))</f>
        <v>0</v>
      </c>
      <c r="M147" s="88">
        <v>20000</v>
      </c>
      <c r="N147" s="89" t="str">
        <f>IF(M147=0,"0",IF(M147=20000,"20,000",IF((M147/1000)&gt;12,"12,000",(M147/1000))))</f>
        <v>20,000</v>
      </c>
      <c r="O147" s="88">
        <v>20000</v>
      </c>
      <c r="P147" s="89" t="str">
        <f>IF(O147=0,"0",IF(O147=20000,"20,000",IF((O147/1000)&gt;12,"12,000",(O147/1000))))</f>
        <v>20,000</v>
      </c>
      <c r="Q147" s="88">
        <v>20</v>
      </c>
      <c r="R147" s="89" t="str">
        <f>IF(Q147=0,"0",IF(Q147=20,"20,000",IF((Q147/1000)&gt;12,"12,000",(Q147/1000))))</f>
        <v>20,000</v>
      </c>
      <c r="S147" s="88">
        <v>20</v>
      </c>
      <c r="T147" s="89" t="str">
        <f>IF(S147=0,"0",IF(S147=20,"20,000",IF((S147/1000)&gt;12,"12,000",(S147/1000))))</f>
        <v>20,000</v>
      </c>
      <c r="U147" s="88">
        <v>20</v>
      </c>
      <c r="V147" s="89" t="str">
        <f>IF(U147=0,"0",IF(U147=20,"20,000",IF((U147/1000)&gt;12,"12,000",(U147/1000))))</f>
        <v>20,000</v>
      </c>
      <c r="W147" s="88">
        <v>20</v>
      </c>
      <c r="X147" s="89" t="str">
        <f>IF(W147=0,"0",IF(W147=20,"20,000",IF((W147/1000)&gt;12,"12,000",(W147/1000))))</f>
        <v>20,000</v>
      </c>
      <c r="Y147" s="88">
        <v>20</v>
      </c>
      <c r="Z147" s="89" t="str">
        <f>IF(Y147=0,"0",IF(Y147=20,"20,000",IF((Y147/1000)&gt;12,"12,000",(Y147/1000))))</f>
        <v>20,000</v>
      </c>
      <c r="AA147" s="88">
        <v>20</v>
      </c>
      <c r="AB147" s="89" t="str">
        <f>IF(AA147=0,"0",IF(AA147=20,"20,000",IF((AA147/1000)&gt;12,"12,000",(AA147/1000))))</f>
        <v>20,000</v>
      </c>
      <c r="AC147" s="88">
        <v>12000</v>
      </c>
      <c r="AD147" s="89">
        <f>IF(AC147=0,"0",IF(AC147=20,"20,000",IF((AC147/1000)&gt;12,"12,000",(AC147/1000))))</f>
        <v>12</v>
      </c>
      <c r="AE147" s="88">
        <v>12000</v>
      </c>
      <c r="AF147" s="89">
        <f>IF(AE147=0,"0",IF(AE147=20,"20,000",IF((AE147/1000)&gt;12,"12,000",(AE147/1000))))</f>
        <v>12</v>
      </c>
      <c r="AG147" s="167">
        <f>AF147+AD147+AB147+Z147+T147+R147+P147+N147+L147+J147+H147+F147+V147+X147</f>
        <v>224</v>
      </c>
      <c r="AH147" s="168">
        <v>131</v>
      </c>
    </row>
    <row r="148" spans="1:34" ht="19.5" thickBot="1" x14ac:dyDescent="0.35">
      <c r="B148" s="141" t="s">
        <v>276</v>
      </c>
      <c r="C148" s="142" t="s">
        <v>43</v>
      </c>
      <c r="D148" s="143" t="s">
        <v>277</v>
      </c>
      <c r="E148" s="88">
        <v>12000</v>
      </c>
      <c r="F148" s="89">
        <f>IF(E148=0,"0",IF(E148=20,"20,000",IF((E148/1000)&gt;12,"12,000",(E148/1000))))</f>
        <v>12</v>
      </c>
      <c r="G148" s="88">
        <v>12000</v>
      </c>
      <c r="H148" s="89">
        <f>IF(G148=0,"0",IF(G148=20000,"20,000",IF((G148/1000)&gt;12,"12,000",(G148/1000))))</f>
        <v>12</v>
      </c>
      <c r="I148" s="159"/>
      <c r="J148" s="151" t="str">
        <f>IF(I148=0,"0",IF(I148=20,"20,000",IF((I148/1000)&gt;12,"12,000",(I148/1000))))</f>
        <v>0</v>
      </c>
      <c r="K148" s="152"/>
      <c r="L148" s="157" t="str">
        <f>IF(K148=0,"0",IF(K148=20,"20,000",IF((K148/1000)&gt;12,"12,000",(K148/1000))))</f>
        <v>0</v>
      </c>
      <c r="M148" s="88">
        <v>20000</v>
      </c>
      <c r="N148" s="89" t="str">
        <f>IF(M148=0,"0",IF(M148=20000,"20,000",IF((M148/1000)&gt;12,"12,000",(M148/1000))))</f>
        <v>20,000</v>
      </c>
      <c r="O148" s="88">
        <v>20000</v>
      </c>
      <c r="P148" s="89" t="str">
        <f>IF(O148=0,"0",IF(O148=20000,"20,000",IF((O148/1000)&gt;12,"12,000",(O148/1000))))</f>
        <v>20,000</v>
      </c>
      <c r="Q148" s="88">
        <v>20</v>
      </c>
      <c r="R148" s="89" t="str">
        <f>IF(Q148=0,"0",IF(Q148=20,"20,000",IF((Q148/1000)&gt;12,"12,000",(Q148/1000))))</f>
        <v>20,000</v>
      </c>
      <c r="S148" s="88">
        <v>20</v>
      </c>
      <c r="T148" s="89" t="str">
        <f>IF(S148=0,"0",IF(S148=20,"20,000",IF((S148/1000)&gt;12,"12,000",(S148/1000))))</f>
        <v>20,000</v>
      </c>
      <c r="U148" s="88">
        <v>20</v>
      </c>
      <c r="V148" s="89" t="str">
        <f>IF(U148=0,"0",IF(U148=20,"20,000",IF((U148/1000)&gt;12,"12,000",(U148/1000))))</f>
        <v>20,000</v>
      </c>
      <c r="W148" s="88">
        <v>20</v>
      </c>
      <c r="X148" s="89" t="str">
        <f>IF(W148=0,"0",IF(W148=20,"20,000",IF((W148/1000)&gt;12,"12,000",(W148/1000))))</f>
        <v>20,000</v>
      </c>
      <c r="Y148" s="88">
        <v>20</v>
      </c>
      <c r="Z148" s="89" t="str">
        <f>IF(Y148=0,"0",IF(Y148=20,"20,000",IF((Y148/1000)&gt;12,"12,000",(Y148/1000))))</f>
        <v>20,000</v>
      </c>
      <c r="AA148" s="88">
        <v>20</v>
      </c>
      <c r="AB148" s="89" t="str">
        <f>IF(AA148=0,"0",IF(AA148=20,"20,000",IF((AA148/1000)&gt;12,"12,000",(AA148/1000))))</f>
        <v>20,000</v>
      </c>
      <c r="AC148" s="88">
        <v>20</v>
      </c>
      <c r="AD148" s="89" t="str">
        <f>IF(AC148=0,"0",IF(AC148=20,"20,000",IF((AC148/1000)&gt;12,"12,000",(AC148/1000))))</f>
        <v>20,000</v>
      </c>
      <c r="AE148" s="88">
        <v>20</v>
      </c>
      <c r="AF148" s="89" t="str">
        <f>IF(AE148=0,"0",IF(AE148=20,"20,000",IF((AE148/1000)&gt;12,"12,000",(AE148/1000))))</f>
        <v>20,000</v>
      </c>
      <c r="AG148" s="167">
        <f>AF148+AD148+AB148+Z148+T148+R148+P148+N148+L148+J148+H148+F148+V148+X148</f>
        <v>224</v>
      </c>
      <c r="AH148" s="168">
        <v>132</v>
      </c>
    </row>
    <row r="149" spans="1:34" ht="19.5" hidden="1" thickBot="1" x14ac:dyDescent="0.35">
      <c r="B149" s="141" t="s">
        <v>72</v>
      </c>
      <c r="C149" s="142" t="s">
        <v>63</v>
      </c>
      <c r="D149" s="143" t="s">
        <v>121</v>
      </c>
      <c r="E149" s="88">
        <v>5155</v>
      </c>
      <c r="F149" s="89">
        <f>IF(E149=0,"0",IF(E149=20,"20,000",IF((E149/1000)&gt;12,"12,000",(E149/1000))))</f>
        <v>5.1550000000000002</v>
      </c>
      <c r="G149" s="88">
        <v>1815</v>
      </c>
      <c r="H149" s="89">
        <f>IF(G149=0,"0",IF(G149=20000,"20,000",IF((G149/1000)&gt;12,"12,000",(G149/1000))))</f>
        <v>1.8149999999999999</v>
      </c>
      <c r="I149" s="88">
        <v>20000</v>
      </c>
      <c r="J149" s="89" t="s">
        <v>403</v>
      </c>
      <c r="K149" s="88">
        <v>20000</v>
      </c>
      <c r="L149" s="89" t="s">
        <v>403</v>
      </c>
      <c r="M149" s="88">
        <v>20</v>
      </c>
      <c r="N149" s="89">
        <f>IF(M149=0,"0",IF(M149=20000,"20,000",IF((M149/1000)&gt;12,"12,000",(M149/1000))))</f>
        <v>0.02</v>
      </c>
      <c r="O149" s="88">
        <v>20</v>
      </c>
      <c r="P149" s="89">
        <f>IF(O149=0,"0",IF(O149=20000,"20,000",IF((O149/1000)&gt;12,"12,000",(O149/1000))))</f>
        <v>0.02</v>
      </c>
      <c r="Q149" s="88">
        <v>20</v>
      </c>
      <c r="R149" s="89" t="str">
        <f>IF(Q149=0,"0",IF(Q149=20,"20,000",IF((Q149/1000)&gt;12,"12,000",(Q149/1000))))</f>
        <v>20,000</v>
      </c>
      <c r="S149" s="88">
        <v>20</v>
      </c>
      <c r="T149" s="89" t="str">
        <f>IF(S149=0,"0",IF(S149=20,"20,000",IF((S149/1000)&gt;12,"12,000",(S149/1000))))</f>
        <v>20,000</v>
      </c>
      <c r="U149" s="155"/>
      <c r="V149" s="89" t="str">
        <f>IF(U149=0,"0",IF(U149=20,"20,000",IF((U149/1000)&gt;12,"12,000",(U149/1000))))</f>
        <v>0</v>
      </c>
      <c r="W149" s="154"/>
      <c r="X149" s="89" t="str">
        <f>IF(W149=0,"0",IF(W149=20,"20,000",IF((W149/1000)&gt;12,"12,000",(W149/1000))))</f>
        <v>0</v>
      </c>
      <c r="Y149" s="88"/>
      <c r="Z149" s="89" t="str">
        <f>IF(Y149=0,"0",IF(Y149=20,"20,000",IF((Y149/1000)&gt;12,"12,000",(Y149/1000))))</f>
        <v>0</v>
      </c>
      <c r="AA149" s="88"/>
      <c r="AB149" s="89" t="str">
        <f>IF(AA149=0,"0",IF(AA149=20,"20,000",IF((AA149/1000)&gt;12,"12,000",(AA149/1000))))</f>
        <v>0</v>
      </c>
      <c r="AC149" s="88">
        <v>126.97</v>
      </c>
      <c r="AD149" s="89">
        <f>IF(AC149=0,"0",IF(AC149=20,"20,000",IF((AC149/1000)&gt;12,"12,000",(AC149/1000))))</f>
        <v>0.12697</v>
      </c>
      <c r="AE149" s="88" t="s">
        <v>404</v>
      </c>
      <c r="AF149" s="89">
        <f>IF(AE149=0,"0",IF(AE149=20,"20,000",IF((AE149/1000)&gt;12,"12,000",(AE149/1000))))</f>
        <v>0</v>
      </c>
      <c r="AG149" s="167">
        <f>AF149+AD149+AB149+Z149+T149+R149+P149+N149+L149+J149+H149+F149+V149+X149</f>
        <v>87.136970000000005</v>
      </c>
      <c r="AH149" s="1">
        <v>133</v>
      </c>
    </row>
    <row r="150" spans="1:34" ht="19.5" thickBot="1" x14ac:dyDescent="0.35">
      <c r="B150" s="141" t="s">
        <v>279</v>
      </c>
      <c r="C150" s="142" t="s">
        <v>264</v>
      </c>
      <c r="D150" s="143" t="s">
        <v>265</v>
      </c>
      <c r="E150" s="88">
        <v>12000</v>
      </c>
      <c r="F150" s="89">
        <f>IF(E150=0,"0",IF(E150=20,"20,000",IF((E150/1000)&gt;12,"12,000",(E150/1000))))</f>
        <v>12</v>
      </c>
      <c r="G150" s="88">
        <v>12000</v>
      </c>
      <c r="H150" s="89">
        <f>IF(G150=0,"0",IF(G150=20000,"20,000",IF((G150/1000)&gt;12,"12,000",(G150/1000))))</f>
        <v>12</v>
      </c>
      <c r="I150" s="201"/>
      <c r="J150" s="203" t="str">
        <f>IF(I150=0,"0",IF(I150=20,"20,000",IF((I150/1000)&gt;12,"12,000",(I150/1000))))</f>
        <v>0</v>
      </c>
      <c r="K150" s="205"/>
      <c r="L150" s="203" t="str">
        <f>IF(K150=0,"0",IF(K150=20,"20,000",IF((K150/1000)&gt;12,"12,000",(K150/1000))))</f>
        <v>0</v>
      </c>
      <c r="M150" s="88">
        <v>20000</v>
      </c>
      <c r="N150" s="89" t="str">
        <f>IF(M150=0,"0",IF(M150=20000,"20,000",IF((M150/1000)&gt;12,"12,000",(M150/1000))))</f>
        <v>20,000</v>
      </c>
      <c r="O150" s="88">
        <v>20000</v>
      </c>
      <c r="P150" s="89" t="str">
        <f>IF(O150=0,"0",IF(O150=20000,"20,000",IF((O150/1000)&gt;12,"12,000",(O150/1000))))</f>
        <v>20,000</v>
      </c>
      <c r="Q150" s="88">
        <v>20</v>
      </c>
      <c r="R150" s="89" t="str">
        <f>IF(Q150=0,"0",IF(Q150=20,"20,000",IF((Q150/1000)&gt;12,"12,000",(Q150/1000))))</f>
        <v>20,000</v>
      </c>
      <c r="S150" s="88">
        <v>20</v>
      </c>
      <c r="T150" s="89" t="str">
        <f>IF(S150=0,"0",IF(S150=20,"20,000",IF((S150/1000)&gt;12,"12,000",(S150/1000))))</f>
        <v>20,000</v>
      </c>
      <c r="U150" s="88">
        <v>20</v>
      </c>
      <c r="V150" s="89" t="str">
        <f>IF(U150=0,"0",IF(U150=20,"20,000",IF((U150/1000)&gt;12,"12,000",(U150/1000))))</f>
        <v>20,000</v>
      </c>
      <c r="W150" s="88">
        <v>20</v>
      </c>
      <c r="X150" s="89" t="str">
        <f>IF(W150=0,"0",IF(W150=20,"20,000",IF((W150/1000)&gt;12,"12,000",(W150/1000))))</f>
        <v>20,000</v>
      </c>
      <c r="Y150" s="88">
        <v>20</v>
      </c>
      <c r="Z150" s="89" t="str">
        <f>IF(Y150=0,"0",IF(Y150=20,"20,000",IF((Y150/1000)&gt;12,"12,000",(Y150/1000))))</f>
        <v>20,000</v>
      </c>
      <c r="AA150" s="88">
        <v>20</v>
      </c>
      <c r="AB150" s="89" t="str">
        <f>IF(AA150=0,"0",IF(AA150=20,"20,000",IF((AA150/1000)&gt;12,"12,000",(AA150/1000))))</f>
        <v>20,000</v>
      </c>
      <c r="AC150" s="88">
        <v>20</v>
      </c>
      <c r="AD150" s="89" t="str">
        <f>IF(AC150=0,"0",IF(AC150=20,"20,000",IF((AC150/1000)&gt;12,"12,000",(AC150/1000))))</f>
        <v>20,000</v>
      </c>
      <c r="AE150" s="88">
        <v>20</v>
      </c>
      <c r="AF150" s="89" t="str">
        <f>IF(AE150=0,"0",IF(AE150=20,"20,000",IF((AE150/1000)&gt;12,"12,000",(AE150/1000))))</f>
        <v>20,000</v>
      </c>
      <c r="AG150" s="167">
        <f>AF150+AD150+AB150+Z150+T150+R150+P150+N150+L150+J150+H150+F150+V150+X150</f>
        <v>224</v>
      </c>
      <c r="AH150" s="168">
        <v>134</v>
      </c>
    </row>
    <row r="151" spans="1:34" ht="19.5" thickBot="1" x14ac:dyDescent="0.35">
      <c r="B151" s="141" t="s">
        <v>293</v>
      </c>
      <c r="C151" s="142" t="s">
        <v>294</v>
      </c>
      <c r="D151" s="143" t="s">
        <v>144</v>
      </c>
      <c r="E151" s="88">
        <v>12000</v>
      </c>
      <c r="F151" s="89">
        <f>IF(E151=0,"0",IF(E151=20,"20,000",IF((E151/1000)&gt;12,"12,000",(E151/1000))))</f>
        <v>12</v>
      </c>
      <c r="G151" s="88">
        <v>12000</v>
      </c>
      <c r="H151" s="89">
        <f>IF(G151=0,"0",IF(G151=20000,"20,000",IF((G151/1000)&gt;12,"12,000",(G151/1000))))</f>
        <v>12</v>
      </c>
      <c r="I151" s="201"/>
      <c r="J151" s="203" t="str">
        <f>IF(I151=0,"0",IF(I151=20,"20,000",IF((I151/1000)&gt;12,"12,000",(I151/1000))))</f>
        <v>0</v>
      </c>
      <c r="K151" s="205"/>
      <c r="L151" s="203" t="str">
        <f>IF(K151=0,"0",IF(K151=20,"20,000",IF((K151/1000)&gt;12,"12,000",(K151/1000))))</f>
        <v>0</v>
      </c>
      <c r="M151" s="88">
        <v>20000</v>
      </c>
      <c r="N151" s="89" t="str">
        <f>IF(M151=0,"0",IF(M151=20000,"20,000",IF((M151/1000)&gt;12,"12,000",(M151/1000))))</f>
        <v>20,000</v>
      </c>
      <c r="O151" s="88">
        <v>20000</v>
      </c>
      <c r="P151" s="89" t="str">
        <f>IF(O151=0,"0",IF(O151=20000,"20,000",IF((O151/1000)&gt;12,"12,000",(O151/1000))))</f>
        <v>20,000</v>
      </c>
      <c r="Q151" s="88">
        <v>20</v>
      </c>
      <c r="R151" s="89" t="str">
        <f>IF(Q151=0,"0",IF(Q151=20,"20,000",IF((Q151/1000)&gt;12,"12,000",(Q151/1000))))</f>
        <v>20,000</v>
      </c>
      <c r="S151" s="88">
        <v>20</v>
      </c>
      <c r="T151" s="89" t="str">
        <f>IF(S151=0,"0",IF(S151=20,"20,000",IF((S151/1000)&gt;12,"12,000",(S151/1000))))</f>
        <v>20,000</v>
      </c>
      <c r="U151" s="88">
        <v>20</v>
      </c>
      <c r="V151" s="89" t="str">
        <f>IF(U151=0,"0",IF(U151=20,"20,000",IF((U151/1000)&gt;12,"12,000",(U151/1000))))</f>
        <v>20,000</v>
      </c>
      <c r="W151" s="88">
        <v>20</v>
      </c>
      <c r="X151" s="89" t="str">
        <f>IF(W151=0,"0",IF(W151=20,"20,000",IF((W151/1000)&gt;12,"12,000",(W151/1000))))</f>
        <v>20,000</v>
      </c>
      <c r="Y151" s="88">
        <v>20</v>
      </c>
      <c r="Z151" s="89" t="str">
        <f>IF(Y151=0,"0",IF(Y151=20,"20,000",IF((Y151/1000)&gt;12,"12,000",(Y151/1000))))</f>
        <v>20,000</v>
      </c>
      <c r="AA151" s="88">
        <v>20</v>
      </c>
      <c r="AB151" s="89" t="str">
        <f>IF(AA151=0,"0",IF(AA151=20,"20,000",IF((AA151/1000)&gt;12,"12,000",(AA151/1000))))</f>
        <v>20,000</v>
      </c>
      <c r="AC151" s="88">
        <v>20</v>
      </c>
      <c r="AD151" s="89" t="str">
        <f>IF(AC151=0,"0",IF(AC151=20,"20,000",IF((AC151/1000)&gt;12,"12,000",(AC151/1000))))</f>
        <v>20,000</v>
      </c>
      <c r="AE151" s="88">
        <v>20</v>
      </c>
      <c r="AF151" s="89" t="str">
        <f>IF(AE151=0,"0",IF(AE151=20,"20,000",IF((AE151/1000)&gt;12,"12,000",(AE151/1000))))</f>
        <v>20,000</v>
      </c>
      <c r="AG151" s="167">
        <f>AF151+AD151+AB151+Z151+T151+R151+P151+N151+L151+J151+H151+F151+V151+X151</f>
        <v>224</v>
      </c>
      <c r="AH151" s="168">
        <v>135</v>
      </c>
    </row>
    <row r="152" spans="1:34" ht="19.5" thickBot="1" x14ac:dyDescent="0.35">
      <c r="B152" s="141" t="s">
        <v>288</v>
      </c>
      <c r="C152" s="142" t="s">
        <v>289</v>
      </c>
      <c r="D152" s="143" t="s">
        <v>290</v>
      </c>
      <c r="E152" s="88">
        <v>12000</v>
      </c>
      <c r="F152" s="89">
        <f>IF(E152=0,"0",IF(E152=20,"20,000",IF((E152/1000)&gt;12,"12,000",(E152/1000))))</f>
        <v>12</v>
      </c>
      <c r="G152" s="88">
        <v>12000</v>
      </c>
      <c r="H152" s="89">
        <f>IF(G152=0,"0",IF(G152=20000,"20,000",IF((G152/1000)&gt;12,"12,000",(G152/1000))))</f>
        <v>12</v>
      </c>
      <c r="I152" s="200"/>
      <c r="J152" s="202" t="str">
        <f>IF(I152=0,"0",IF(I152=20,"20,000",IF((I152/1000)&gt;12,"12,000",(I152/1000))))</f>
        <v>0</v>
      </c>
      <c r="K152" s="204"/>
      <c r="L152" s="202" t="str">
        <f>IF(K152=0,"0",IF(K152=20,"20,000",IF((K152/1000)&gt;12,"12,000",(K152/1000))))</f>
        <v>0</v>
      </c>
      <c r="M152" s="88">
        <v>20000</v>
      </c>
      <c r="N152" s="89" t="str">
        <f>IF(M152=0,"0",IF(M152=20000,"20,000",IF((M152/1000)&gt;12,"12,000",(M152/1000))))</f>
        <v>20,000</v>
      </c>
      <c r="O152" s="88">
        <v>20000</v>
      </c>
      <c r="P152" s="89" t="str">
        <f>IF(O152=0,"0",IF(O152=20000,"20,000",IF((O152/1000)&gt;12,"12,000",(O152/1000))))</f>
        <v>20,000</v>
      </c>
      <c r="Q152" s="88">
        <v>20</v>
      </c>
      <c r="R152" s="89" t="str">
        <f>IF(Q152=0,"0",IF(Q152=20,"20,000",IF((Q152/1000)&gt;12,"12,000",(Q152/1000))))</f>
        <v>20,000</v>
      </c>
      <c r="S152" s="88">
        <v>20</v>
      </c>
      <c r="T152" s="89" t="str">
        <f>IF(S152=0,"0",IF(S152=20,"20,000",IF((S152/1000)&gt;12,"12,000",(S152/1000))))</f>
        <v>20,000</v>
      </c>
      <c r="U152" s="88">
        <v>20</v>
      </c>
      <c r="V152" s="89" t="str">
        <f>IF(U152=0,"0",IF(U152=20,"20,000",IF((U152/1000)&gt;12,"12,000",(U152/1000))))</f>
        <v>20,000</v>
      </c>
      <c r="W152" s="88">
        <v>20</v>
      </c>
      <c r="X152" s="89" t="str">
        <f>IF(W152=0,"0",IF(W152=20,"20,000",IF((W152/1000)&gt;12,"12,000",(W152/1000))))</f>
        <v>20,000</v>
      </c>
      <c r="Y152" s="88">
        <v>20</v>
      </c>
      <c r="Z152" s="89" t="str">
        <f>IF(Y152=0,"0",IF(Y152=20,"20,000",IF((Y152/1000)&gt;12,"12,000",(Y152/1000))))</f>
        <v>20,000</v>
      </c>
      <c r="AA152" s="88">
        <v>20</v>
      </c>
      <c r="AB152" s="89" t="str">
        <f>IF(AA152=0,"0",IF(AA152=20,"20,000",IF((AA152/1000)&gt;12,"12,000",(AA152/1000))))</f>
        <v>20,000</v>
      </c>
      <c r="AC152" s="88">
        <v>20</v>
      </c>
      <c r="AD152" s="89" t="str">
        <f>IF(AC152=0,"0",IF(AC152=20,"20,000",IF((AC152/1000)&gt;12,"12,000",(AC152/1000))))</f>
        <v>20,000</v>
      </c>
      <c r="AE152" s="88">
        <v>20</v>
      </c>
      <c r="AF152" s="89" t="str">
        <f>IF(AE152=0,"0",IF(AE152=20,"20,000",IF((AE152/1000)&gt;12,"12,000",(AE152/1000))))</f>
        <v>20,000</v>
      </c>
      <c r="AG152" s="167">
        <f>AF152+AD152+AB152+Z152+T152+R152+P152+N152+L152+J152+H152+F152+V152+X152</f>
        <v>224</v>
      </c>
      <c r="AH152" s="168">
        <v>136</v>
      </c>
    </row>
    <row r="153" spans="1:34" ht="19.5" thickBot="1" x14ac:dyDescent="0.35">
      <c r="B153" s="141" t="s">
        <v>336</v>
      </c>
      <c r="C153" s="142" t="s">
        <v>180</v>
      </c>
      <c r="D153" s="143" t="s">
        <v>138</v>
      </c>
      <c r="E153" s="88">
        <v>20000</v>
      </c>
      <c r="F153" s="89" t="str">
        <f>IF(E153=0,"0",IF(E153=20000,"20,000",IF((E153/1000)&gt;12,"12,000",(E153/1000))))</f>
        <v>20,000</v>
      </c>
      <c r="G153" s="88">
        <v>20000</v>
      </c>
      <c r="H153" s="89" t="str">
        <f>IF(G153=0,"0",IF(G153=20000,"20,000",IF((G153/1000)&gt;12,"12,000",(G153/1000))))</f>
        <v>20,000</v>
      </c>
      <c r="I153" s="201"/>
      <c r="J153" s="203" t="str">
        <f>IF(I153=0,"0",IF(I153=20,"20,000",IF((I153/1000)&gt;12,"12,000",(I153/1000))))</f>
        <v>0</v>
      </c>
      <c r="K153" s="205"/>
      <c r="L153" s="203" t="str">
        <f>IF(K153=0,"0",IF(K153=20,"20,000",IF((K153/1000)&gt;12,"12,000",(K153/1000))))</f>
        <v>0</v>
      </c>
      <c r="M153" s="88">
        <v>20000</v>
      </c>
      <c r="N153" s="89" t="str">
        <f>IF(M153=0,"0",IF(M153=20000,"20,000",IF((M153/1000)&gt;12,"12,000",(M153/1000))))</f>
        <v>20,000</v>
      </c>
      <c r="O153" s="88">
        <v>20000</v>
      </c>
      <c r="P153" s="89" t="str">
        <f>IF(O153=0,"0",IF(O153=20000,"20,000",IF((O153/1000)&gt;12,"12,000",(O153/1000))))</f>
        <v>20,000</v>
      </c>
      <c r="Q153" s="88">
        <v>20</v>
      </c>
      <c r="R153" s="89" t="str">
        <f>IF(Q153=0,"0",IF(Q153=20,"20,000",IF((Q153/1000)&gt;12,"12,000",(Q153/1000))))</f>
        <v>20,000</v>
      </c>
      <c r="S153" s="88">
        <v>20</v>
      </c>
      <c r="T153" s="89" t="str">
        <f>IF(S153=0,"0",IF(S153=20,"20,000",IF((S153/1000)&gt;12,"12,000",(S153/1000))))</f>
        <v>20,000</v>
      </c>
      <c r="U153" s="88">
        <v>12000</v>
      </c>
      <c r="V153" s="89">
        <f>IF(U153=0,"0",IF(U153=20,"20,000",IF((U153/1000)&gt;12,"12,000",(U153/1000))))</f>
        <v>12</v>
      </c>
      <c r="W153" s="88">
        <v>12000</v>
      </c>
      <c r="X153" s="89">
        <f>IF(W153=0,"0",IF(W153=20,"20,000",IF((W153/1000)&gt;12,"12,000",(W153/1000))))</f>
        <v>12</v>
      </c>
      <c r="Y153" s="88">
        <v>20</v>
      </c>
      <c r="Z153" s="89" t="str">
        <f>IF(Y153=0,"0",IF(Y153=20,"20,000",IF((Y153/1000)&gt;12,"12,000",(Y153/1000))))</f>
        <v>20,000</v>
      </c>
      <c r="AA153" s="88">
        <v>20</v>
      </c>
      <c r="AB153" s="89" t="str">
        <f>IF(AA153=0,"0",IF(AA153=20,"20,000",IF((AA153/1000)&gt;12,"12,000",(AA153/1000))))</f>
        <v>20,000</v>
      </c>
      <c r="AC153" s="88">
        <v>20</v>
      </c>
      <c r="AD153" s="89" t="str">
        <f>IF(AC153=0,"0",IF(AC153=20,"20,000",IF((AC153/1000)&gt;12,"12,000",(AC153/1000))))</f>
        <v>20,000</v>
      </c>
      <c r="AE153" s="88">
        <v>20</v>
      </c>
      <c r="AF153" s="89" t="str">
        <f>IF(AE153=0,"0",IF(AE153=20,"20,000",IF((AE153/1000)&gt;12,"12,000",(AE153/1000))))</f>
        <v>20,000</v>
      </c>
      <c r="AG153" s="167">
        <f>AF153+AD153+AB153+Z153+T153+R153+P153+N153+L153+J153+H153+F153+V153+X153</f>
        <v>224</v>
      </c>
      <c r="AH153" s="168">
        <v>137</v>
      </c>
    </row>
    <row r="154" spans="1:34" ht="19.5" thickBot="1" x14ac:dyDescent="0.35">
      <c r="B154" s="141" t="s">
        <v>316</v>
      </c>
      <c r="C154" s="142" t="s">
        <v>317</v>
      </c>
      <c r="D154" s="143" t="s">
        <v>183</v>
      </c>
      <c r="E154" s="88">
        <v>20000</v>
      </c>
      <c r="F154" s="89" t="str">
        <f>IF(E154=0,"0",IF(E154=20000,"20,000",IF((E154/1000)&gt;12,"12,000",(E154/1000))))</f>
        <v>20,000</v>
      </c>
      <c r="G154" s="88">
        <v>20000</v>
      </c>
      <c r="H154" s="89" t="str">
        <f>IF(G154=0,"0",IF(G154=20000,"20,000",IF((G154/1000)&gt;12,"12,000",(G154/1000))))</f>
        <v>20,000</v>
      </c>
      <c r="I154" s="200"/>
      <c r="J154" s="202" t="str">
        <f>IF(I154=0,"0",IF(I154=20,"20,000",IF((I154/1000)&gt;12,"12,000",(I154/1000))))</f>
        <v>0</v>
      </c>
      <c r="K154" s="204"/>
      <c r="L154" s="202" t="str">
        <f>IF(K154=0,"0",IF(K154=20,"20,000",IF((K154/1000)&gt;12,"12,000",(K154/1000))))</f>
        <v>0</v>
      </c>
      <c r="M154" s="88">
        <v>20000</v>
      </c>
      <c r="N154" s="89" t="str">
        <f>IF(M154=0,"0",IF(M154=20000,"20,000",IF((M154/1000)&gt;12,"12,000",(M154/1000))))</f>
        <v>20,000</v>
      </c>
      <c r="O154" s="88">
        <v>20000</v>
      </c>
      <c r="P154" s="89" t="str">
        <f>IF(O154=0,"0",IF(O154=20000,"20,000",IF((O154/1000)&gt;12,"12,000",(O154/1000))))</f>
        <v>20,000</v>
      </c>
      <c r="Q154" s="88">
        <v>20</v>
      </c>
      <c r="R154" s="89" t="str">
        <f>IF(Q154=0,"0",IF(Q154=20,"20,000",IF((Q154/1000)&gt;12,"12,000",(Q154/1000))))</f>
        <v>20,000</v>
      </c>
      <c r="S154" s="88">
        <v>20</v>
      </c>
      <c r="T154" s="89" t="str">
        <f>IF(S154=0,"0",IF(S154=20,"20,000",IF((S154/1000)&gt;12,"12,000",(S154/1000))))</f>
        <v>20,000</v>
      </c>
      <c r="U154" s="88">
        <v>12000</v>
      </c>
      <c r="V154" s="89">
        <f>IF(U154=0,"0",IF(U154=20,"20,000",IF((U154/1000)&gt;12,"12,000",(U154/1000))))</f>
        <v>12</v>
      </c>
      <c r="W154" s="88">
        <v>12000</v>
      </c>
      <c r="X154" s="89">
        <f>IF(W154=0,"0",IF(W154=20,"20,000",IF((W154/1000)&gt;12,"12,000",(W154/1000))))</f>
        <v>12</v>
      </c>
      <c r="Y154" s="88">
        <v>20</v>
      </c>
      <c r="Z154" s="89" t="str">
        <f>IF(Y154=0,"0",IF(Y154=20,"20,000",IF((Y154/1000)&gt;12,"12,000",(Y154/1000))))</f>
        <v>20,000</v>
      </c>
      <c r="AA154" s="88">
        <v>20</v>
      </c>
      <c r="AB154" s="89" t="str">
        <f>IF(AA154=0,"0",IF(AA154=20,"20,000",IF((AA154/1000)&gt;12,"12,000",(AA154/1000))))</f>
        <v>20,000</v>
      </c>
      <c r="AC154" s="88">
        <v>20</v>
      </c>
      <c r="AD154" s="89" t="str">
        <f>IF(AC154=0,"0",IF(AC154=20,"20,000",IF((AC154/1000)&gt;12,"12,000",(AC154/1000))))</f>
        <v>20,000</v>
      </c>
      <c r="AE154" s="88">
        <v>20</v>
      </c>
      <c r="AF154" s="89" t="str">
        <f>IF(AE154=0,"0",IF(AE154=20,"20,000",IF((AE154/1000)&gt;12,"12,000",(AE154/1000))))</f>
        <v>20,000</v>
      </c>
      <c r="AG154" s="167">
        <f>AF154+AD154+AB154+Z154+T154+R154+P154+N154+L154+J154+H154+F154+V154+X154</f>
        <v>224</v>
      </c>
      <c r="AH154" s="168">
        <v>138</v>
      </c>
    </row>
    <row r="155" spans="1:34" ht="19.5" thickBot="1" x14ac:dyDescent="0.35">
      <c r="B155" s="141" t="s">
        <v>364</v>
      </c>
      <c r="C155" s="142" t="s">
        <v>365</v>
      </c>
      <c r="D155" s="143" t="s">
        <v>226</v>
      </c>
      <c r="E155" s="88">
        <v>20000</v>
      </c>
      <c r="F155" s="89" t="str">
        <f>IF(E155=0,"0",IF(E155=20000,"20,000",IF((E155/1000)&gt;12,"12,000",(E155/1000))))</f>
        <v>20,000</v>
      </c>
      <c r="G155" s="88">
        <v>20000</v>
      </c>
      <c r="H155" s="89" t="str">
        <f>IF(G155=0,"0",IF(G155=20000,"20,000",IF((G155/1000)&gt;12,"12,000",(G155/1000))))</f>
        <v>20,000</v>
      </c>
      <c r="I155" s="200"/>
      <c r="J155" s="202" t="str">
        <f>IF(I155=0,"0",IF(I155=20,"20,000",IF((I155/1000)&gt;12,"12,000",(I155/1000))))</f>
        <v>0</v>
      </c>
      <c r="K155" s="204"/>
      <c r="L155" s="202" t="str">
        <f>IF(K155=0,"0",IF(K155=20,"20,000",IF((K155/1000)&gt;12,"12,000",(K155/1000))))</f>
        <v>0</v>
      </c>
      <c r="M155" s="88">
        <v>20000</v>
      </c>
      <c r="N155" s="89" t="str">
        <f>IF(M155=0,"0",IF(M155=20000,"20,000",IF((M155/1000)&gt;12,"12,000",(M155/1000))))</f>
        <v>20,000</v>
      </c>
      <c r="O155" s="88">
        <v>20000</v>
      </c>
      <c r="P155" s="89" t="str">
        <f>IF(O155=0,"0",IF(O155=20000,"20,000",IF((O155/1000)&gt;12,"12,000",(O155/1000))))</f>
        <v>20,000</v>
      </c>
      <c r="Q155" s="88">
        <v>20</v>
      </c>
      <c r="R155" s="89" t="str">
        <f>IF(Q155=0,"0",IF(Q155=20,"20,000",IF((Q155/1000)&gt;12,"12,000",(Q155/1000))))</f>
        <v>20,000</v>
      </c>
      <c r="S155" s="88">
        <v>20</v>
      </c>
      <c r="T155" s="89" t="str">
        <f>IF(S155=0,"0",IF(S155=20,"20,000",IF((S155/1000)&gt;12,"12,000",(S155/1000))))</f>
        <v>20,000</v>
      </c>
      <c r="U155" s="88">
        <v>20</v>
      </c>
      <c r="V155" s="89" t="str">
        <f>IF(U155=0,"0",IF(U155=20,"20,000",IF((U155/1000)&gt;12,"12,000",(U155/1000))))</f>
        <v>20,000</v>
      </c>
      <c r="W155" s="88">
        <v>20</v>
      </c>
      <c r="X155" s="89" t="str">
        <f>IF(W155=0,"0",IF(W155=20,"20,000",IF((W155/1000)&gt;12,"12,000",(W155/1000))))</f>
        <v>20,000</v>
      </c>
      <c r="Y155" s="88">
        <v>20</v>
      </c>
      <c r="Z155" s="89" t="str">
        <f>IF(Y155=0,"0",IF(Y155=20,"20,000",IF((Y155/1000)&gt;12,"12,000",(Y155/1000))))</f>
        <v>20,000</v>
      </c>
      <c r="AA155" s="88">
        <v>20</v>
      </c>
      <c r="AB155" s="89" t="str">
        <f>IF(AA155=0,"0",IF(AA155=20,"20,000",IF((AA155/1000)&gt;12,"12,000",(AA155/1000))))</f>
        <v>20,000</v>
      </c>
      <c r="AC155" s="88">
        <v>20</v>
      </c>
      <c r="AD155" s="89" t="str">
        <f>IF(AC155=0,"0",IF(AC155=20,"20,000",IF((AC155/1000)&gt;12,"12,000",(AC155/1000))))</f>
        <v>20,000</v>
      </c>
      <c r="AE155" s="88">
        <v>20</v>
      </c>
      <c r="AF155" s="89" t="str">
        <f>IF(AE155=0,"0",IF(AE155=20,"20,000",IF((AE155/1000)&gt;12,"12,000",(AE155/1000))))</f>
        <v>20,000</v>
      </c>
      <c r="AG155" s="167">
        <f>AF155+AD155+AB155+Z155+T155+R155+P155+N155+L155+J155+H155+F155+V155+X155</f>
        <v>240</v>
      </c>
      <c r="AH155" s="168">
        <v>139</v>
      </c>
    </row>
    <row r="156" spans="1:34" ht="19.5" thickBot="1" x14ac:dyDescent="0.35">
      <c r="B156" s="141" t="s">
        <v>304</v>
      </c>
      <c r="C156" s="142" t="s">
        <v>305</v>
      </c>
      <c r="D156" s="143" t="s">
        <v>306</v>
      </c>
      <c r="E156" s="88">
        <v>20000</v>
      </c>
      <c r="F156" s="89" t="str">
        <f>IF(E156=0,"0",IF(E156=20000,"20,000",IF((E156/1000)&gt;12,"12,000",(E156/1000))))</f>
        <v>20,000</v>
      </c>
      <c r="G156" s="88">
        <v>20000</v>
      </c>
      <c r="H156" s="89" t="str">
        <f>IF(G156=0,"0",IF(G156=20000,"20,000",IF((G156/1000)&gt;12,"12,000",(G156/1000))))</f>
        <v>20,000</v>
      </c>
      <c r="I156" s="200"/>
      <c r="J156" s="202" t="str">
        <f>IF(I156=0,"0",IF(I156=20,"20,000",IF((I156/1000)&gt;12,"12,000",(I156/1000))))</f>
        <v>0</v>
      </c>
      <c r="K156" s="204"/>
      <c r="L156" s="202" t="str">
        <f>IF(K156=0,"0",IF(K156=20,"20,000",IF((K156/1000)&gt;12,"12,000",(K156/1000))))</f>
        <v>0</v>
      </c>
      <c r="M156" s="88">
        <v>20000</v>
      </c>
      <c r="N156" s="89" t="str">
        <f>IF(M156=0,"0",IF(M156=20000,"20,000",IF((M156/1000)&gt;12,"12,000",(M156/1000))))</f>
        <v>20,000</v>
      </c>
      <c r="O156" s="88">
        <v>20000</v>
      </c>
      <c r="P156" s="89" t="str">
        <f>IF(O156=0,"0",IF(O156=20000,"20,000",IF((O156/1000)&gt;12,"12,000",(O156/1000))))</f>
        <v>20,000</v>
      </c>
      <c r="Q156" s="88">
        <v>20</v>
      </c>
      <c r="R156" s="89" t="str">
        <f>IF(Q156=0,"0",IF(Q156=20,"20,000",IF((Q156/1000)&gt;12,"12,000",(Q156/1000))))</f>
        <v>20,000</v>
      </c>
      <c r="S156" s="88">
        <v>20</v>
      </c>
      <c r="T156" s="89" t="str">
        <f>IF(S156=0,"0",IF(S156=20,"20,000",IF((S156/1000)&gt;12,"12,000",(S156/1000))))</f>
        <v>20,000</v>
      </c>
      <c r="U156" s="88">
        <v>20</v>
      </c>
      <c r="V156" s="89" t="str">
        <f>IF(U156=0,"0",IF(U156=20,"20,000",IF((U156/1000)&gt;12,"12,000",(U156/1000))))</f>
        <v>20,000</v>
      </c>
      <c r="W156" s="88">
        <v>20</v>
      </c>
      <c r="X156" s="89" t="str">
        <f>IF(W156=0,"0",IF(W156=20,"20,000",IF((W156/1000)&gt;12,"12,000",(W156/1000))))</f>
        <v>20,000</v>
      </c>
      <c r="Y156" s="88">
        <v>20</v>
      </c>
      <c r="Z156" s="89" t="str">
        <f>IF(Y156=0,"0",IF(Y156=20,"20,000",IF((Y156/1000)&gt;12,"12,000",(Y156/1000))))</f>
        <v>20,000</v>
      </c>
      <c r="AA156" s="88">
        <v>20</v>
      </c>
      <c r="AB156" s="89" t="str">
        <f>IF(AA156=0,"0",IF(AA156=20,"20,000",IF((AA156/1000)&gt;12,"12,000",(AA156/1000))))</f>
        <v>20,000</v>
      </c>
      <c r="AC156" s="88">
        <v>20</v>
      </c>
      <c r="AD156" s="89" t="str">
        <f>IF(AC156=0,"0",IF(AC156=20,"20,000",IF((AC156/1000)&gt;12,"12,000",(AC156/1000))))</f>
        <v>20,000</v>
      </c>
      <c r="AE156" s="88">
        <v>20</v>
      </c>
      <c r="AF156" s="89" t="str">
        <f>IF(AE156=0,"0",IF(AE156=20,"20,000",IF((AE156/1000)&gt;12,"12,000",(AE156/1000))))</f>
        <v>20,000</v>
      </c>
      <c r="AG156" s="167">
        <f>AF156+AD156+AB156+Z156+T156+R156+P156+N156+L156+J156+H156+F156+V156+X156</f>
        <v>240</v>
      </c>
      <c r="AH156" s="168">
        <v>140</v>
      </c>
    </row>
    <row r="157" spans="1:34" ht="19.5" thickBot="1" x14ac:dyDescent="0.35">
      <c r="B157" s="141" t="s">
        <v>313</v>
      </c>
      <c r="C157" s="142" t="s">
        <v>28</v>
      </c>
      <c r="D157" s="143" t="s">
        <v>314</v>
      </c>
      <c r="E157" s="88">
        <v>20000</v>
      </c>
      <c r="F157" s="89" t="str">
        <f>IF(E157=0,"0",IF(E157=20000,"20,000",IF((E157/1000)&gt;12,"12,000",(E157/1000))))</f>
        <v>20,000</v>
      </c>
      <c r="G157" s="88">
        <v>20000</v>
      </c>
      <c r="H157" s="89" t="str">
        <f>IF(G157=0,"0",IF(G157=20000,"20,000",IF((G157/1000)&gt;12,"12,000",(G157/1000))))</f>
        <v>20,000</v>
      </c>
      <c r="I157" s="201"/>
      <c r="J157" s="203" t="str">
        <f>IF(I157=0,"0",IF(I157=20,"20,000",IF((I157/1000)&gt;12,"12,000",(I157/1000))))</f>
        <v>0</v>
      </c>
      <c r="K157" s="205"/>
      <c r="L157" s="203" t="str">
        <f>IF(K157=0,"0",IF(K157=20,"20,000",IF((K157/1000)&gt;12,"12,000",(K157/1000))))</f>
        <v>0</v>
      </c>
      <c r="M157" s="88">
        <v>20000</v>
      </c>
      <c r="N157" s="89" t="str">
        <f>IF(M157=0,"0",IF(M157=20000,"20,000",IF((M157/1000)&gt;12,"12,000",(M157/1000))))</f>
        <v>20,000</v>
      </c>
      <c r="O157" s="88">
        <v>20000</v>
      </c>
      <c r="P157" s="89" t="str">
        <f>IF(O157=0,"0",IF(O157=20000,"20,000",IF((O157/1000)&gt;12,"12,000",(O157/1000))))</f>
        <v>20,000</v>
      </c>
      <c r="Q157" s="88">
        <v>20</v>
      </c>
      <c r="R157" s="89" t="str">
        <f>IF(Q157=0,"0",IF(Q157=20,"20,000",IF((Q157/1000)&gt;12,"12,000",(Q157/1000))))</f>
        <v>20,000</v>
      </c>
      <c r="S157" s="88">
        <v>20</v>
      </c>
      <c r="T157" s="89" t="str">
        <f>IF(S157=0,"0",IF(S157=20,"20,000",IF((S157/1000)&gt;12,"12,000",(S157/1000))))</f>
        <v>20,000</v>
      </c>
      <c r="U157" s="88">
        <v>20</v>
      </c>
      <c r="V157" s="89" t="str">
        <f>IF(U157=0,"0",IF(U157=20,"20,000",IF((U157/1000)&gt;12,"12,000",(U157/1000))))</f>
        <v>20,000</v>
      </c>
      <c r="W157" s="88">
        <v>20</v>
      </c>
      <c r="X157" s="89" t="str">
        <f>IF(W157=0,"0",IF(W157=20,"20,000",IF((W157/1000)&gt;12,"12,000",(W157/1000))))</f>
        <v>20,000</v>
      </c>
      <c r="Y157" s="88">
        <v>20</v>
      </c>
      <c r="Z157" s="89" t="str">
        <f>IF(Y157=0,"0",IF(Y157=20,"20,000",IF((Y157/1000)&gt;12,"12,000",(Y157/1000))))</f>
        <v>20,000</v>
      </c>
      <c r="AA157" s="88">
        <v>20</v>
      </c>
      <c r="AB157" s="89" t="str">
        <f>IF(AA157=0,"0",IF(AA157=20,"20,000",IF((AA157/1000)&gt;12,"12,000",(AA157/1000))))</f>
        <v>20,000</v>
      </c>
      <c r="AC157" s="88">
        <v>20</v>
      </c>
      <c r="AD157" s="89" t="str">
        <f>IF(AC157=0,"0",IF(AC157=20,"20,000",IF((AC157/1000)&gt;12,"12,000",(AC157/1000))))</f>
        <v>20,000</v>
      </c>
      <c r="AE157" s="88">
        <v>20</v>
      </c>
      <c r="AF157" s="89" t="str">
        <f>IF(AE157=0,"0",IF(AE157=20,"20,000",IF((AE157/1000)&gt;12,"12,000",(AE157/1000))))</f>
        <v>20,000</v>
      </c>
      <c r="AG157" s="167">
        <f>AF157+AD157+AB157+Z157+T157+R157+P157+N157+L157+J157+H157+F157+V157+X157</f>
        <v>240</v>
      </c>
      <c r="AH157" s="168">
        <v>141</v>
      </c>
    </row>
    <row r="158" spans="1:34" ht="19.5" thickBot="1" x14ac:dyDescent="0.35">
      <c r="B158" s="141" t="s">
        <v>330</v>
      </c>
      <c r="C158" s="142" t="s">
        <v>331</v>
      </c>
      <c r="D158" s="143" t="s">
        <v>160</v>
      </c>
      <c r="E158" s="88">
        <v>20000</v>
      </c>
      <c r="F158" s="89" t="str">
        <f>IF(E158=0,"0",IF(E158=20000,"20,000",IF((E158/1000)&gt;12,"12,000",(E158/1000))))</f>
        <v>20,000</v>
      </c>
      <c r="G158" s="88">
        <v>20000</v>
      </c>
      <c r="H158" s="89" t="str">
        <f>IF(G158=0,"0",IF(G158=20000,"20,000",IF((G158/1000)&gt;12,"12,000",(G158/1000))))</f>
        <v>20,000</v>
      </c>
      <c r="I158" s="200"/>
      <c r="J158" s="202" t="str">
        <f>IF(I158=0,"0",IF(I158=20,"20,000",IF((I158/1000)&gt;12,"12,000",(I158/1000))))</f>
        <v>0</v>
      </c>
      <c r="K158" s="204"/>
      <c r="L158" s="202" t="str">
        <f>IF(K158=0,"0",IF(K158=20,"20,000",IF((K158/1000)&gt;12,"12,000",(K158/1000))))</f>
        <v>0</v>
      </c>
      <c r="M158" s="88">
        <v>20000</v>
      </c>
      <c r="N158" s="89" t="str">
        <f>IF(M158=0,"0",IF(M158=20000,"20,000",IF((M158/1000)&gt;12,"12,000",(M158/1000))))</f>
        <v>20,000</v>
      </c>
      <c r="O158" s="88">
        <v>20000</v>
      </c>
      <c r="P158" s="89" t="str">
        <f>IF(O158=0,"0",IF(O158=20000,"20,000",IF((O158/1000)&gt;12,"12,000",(O158/1000))))</f>
        <v>20,000</v>
      </c>
      <c r="Q158" s="88">
        <v>20</v>
      </c>
      <c r="R158" s="89" t="str">
        <f>IF(Q158=0,"0",IF(Q158=20,"20,000",IF((Q158/1000)&gt;12,"12,000",(Q158/1000))))</f>
        <v>20,000</v>
      </c>
      <c r="S158" s="88">
        <v>20</v>
      </c>
      <c r="T158" s="89" t="str">
        <f>IF(S158=0,"0",IF(S158=20,"20,000",IF((S158/1000)&gt;12,"12,000",(S158/1000))))</f>
        <v>20,000</v>
      </c>
      <c r="U158" s="88">
        <v>20</v>
      </c>
      <c r="V158" s="89" t="str">
        <f>IF(U158=0,"0",IF(U158=20,"20,000",IF((U158/1000)&gt;12,"12,000",(U158/1000))))</f>
        <v>20,000</v>
      </c>
      <c r="W158" s="88">
        <v>20</v>
      </c>
      <c r="X158" s="89" t="str">
        <f>IF(W158=0,"0",IF(W158=20,"20,000",IF((W158/1000)&gt;12,"12,000",(W158/1000))))</f>
        <v>20,000</v>
      </c>
      <c r="Y158" s="88">
        <v>20</v>
      </c>
      <c r="Z158" s="89" t="str">
        <f>IF(Y158=0,"0",IF(Y158=20,"20,000",IF((Y158/1000)&gt;12,"12,000",(Y158/1000))))</f>
        <v>20,000</v>
      </c>
      <c r="AA158" s="88">
        <v>20</v>
      </c>
      <c r="AB158" s="89" t="str">
        <f>IF(AA158=0,"0",IF(AA158=20,"20,000",IF((AA158/1000)&gt;12,"12,000",(AA158/1000))))</f>
        <v>20,000</v>
      </c>
      <c r="AC158" s="88">
        <v>20</v>
      </c>
      <c r="AD158" s="89" t="str">
        <f>IF(AC158=0,"0",IF(AC158=20,"20,000",IF((AC158/1000)&gt;12,"12,000",(AC158/1000))))</f>
        <v>20,000</v>
      </c>
      <c r="AE158" s="88">
        <v>20</v>
      </c>
      <c r="AF158" s="89" t="str">
        <f>IF(AE158=0,"0",IF(AE158=20,"20,000",IF((AE158/1000)&gt;12,"12,000",(AE158/1000))))</f>
        <v>20,000</v>
      </c>
      <c r="AG158" s="167">
        <f>AF158+AD158+AB158+Z158+T158+R158+P158+N158+L158+J158+H158+F158+V158+X158</f>
        <v>240</v>
      </c>
      <c r="AH158" s="168">
        <v>142</v>
      </c>
    </row>
    <row r="159" spans="1:34" ht="19.5" thickBot="1" x14ac:dyDescent="0.35">
      <c r="B159" s="141" t="s">
        <v>328</v>
      </c>
      <c r="C159" s="142" t="s">
        <v>28</v>
      </c>
      <c r="D159" s="143" t="s">
        <v>329</v>
      </c>
      <c r="E159" s="88">
        <v>20000</v>
      </c>
      <c r="F159" s="89" t="str">
        <f>IF(E159=0,"0",IF(E159=20000,"20,000",IF((E159/1000)&gt;12,"12,000",(E159/1000))))</f>
        <v>20,000</v>
      </c>
      <c r="G159" s="88">
        <v>20000</v>
      </c>
      <c r="H159" s="89" t="str">
        <f>IF(G159=0,"0",IF(G159=20000,"20,000",IF((G159/1000)&gt;12,"12,000",(G159/1000))))</f>
        <v>20,000</v>
      </c>
      <c r="I159" s="201"/>
      <c r="J159" s="203" t="str">
        <f>IF(I159=0,"0",IF(I159=20,"20,000",IF((I159/1000)&gt;12,"12,000",(I159/1000))))</f>
        <v>0</v>
      </c>
      <c r="K159" s="205"/>
      <c r="L159" s="203" t="str">
        <f>IF(K159=0,"0",IF(K159=20,"20,000",IF((K159/1000)&gt;12,"12,000",(K159/1000))))</f>
        <v>0</v>
      </c>
      <c r="M159" s="88">
        <v>20000</v>
      </c>
      <c r="N159" s="89" t="str">
        <f>IF(M159=0,"0",IF(M159=20000,"20,000",IF((M159/1000)&gt;12,"12,000",(M159/1000))))</f>
        <v>20,000</v>
      </c>
      <c r="O159" s="88">
        <v>20000</v>
      </c>
      <c r="P159" s="89" t="str">
        <f>IF(O159=0,"0",IF(O159=20000,"20,000",IF((O159/1000)&gt;12,"12,000",(O159/1000))))</f>
        <v>20,000</v>
      </c>
      <c r="Q159" s="88">
        <v>20</v>
      </c>
      <c r="R159" s="89" t="str">
        <f>IF(Q159=0,"0",IF(Q159=20,"20,000",IF((Q159/1000)&gt;12,"12,000",(Q159/1000))))</f>
        <v>20,000</v>
      </c>
      <c r="S159" s="88">
        <v>20</v>
      </c>
      <c r="T159" s="89" t="str">
        <f>IF(S159=0,"0",IF(S159=20,"20,000",IF((S159/1000)&gt;12,"12,000",(S159/1000))))</f>
        <v>20,000</v>
      </c>
      <c r="U159" s="88">
        <v>20</v>
      </c>
      <c r="V159" s="89" t="str">
        <f>IF(U159=0,"0",IF(U159=20,"20,000",IF((U159/1000)&gt;12,"12,000",(U159/1000))))</f>
        <v>20,000</v>
      </c>
      <c r="W159" s="88">
        <v>20</v>
      </c>
      <c r="X159" s="89" t="str">
        <f>IF(W159=0,"0",IF(W159=20,"20,000",IF((W159/1000)&gt;12,"12,000",(W159/1000))))</f>
        <v>20,000</v>
      </c>
      <c r="Y159" s="88">
        <v>20</v>
      </c>
      <c r="Z159" s="89" t="str">
        <f>IF(Y159=0,"0",IF(Y159=20,"20,000",IF((Y159/1000)&gt;12,"12,000",(Y159/1000))))</f>
        <v>20,000</v>
      </c>
      <c r="AA159" s="88">
        <v>20</v>
      </c>
      <c r="AB159" s="89" t="str">
        <f>IF(AA159=0,"0",IF(AA159=20,"20,000",IF((AA159/1000)&gt;12,"12,000",(AA159/1000))))</f>
        <v>20,000</v>
      </c>
      <c r="AC159" s="88">
        <v>20</v>
      </c>
      <c r="AD159" s="89" t="str">
        <f>IF(AC159=0,"0",IF(AC159=20,"20,000",IF((AC159/1000)&gt;12,"12,000",(AC159/1000))))</f>
        <v>20,000</v>
      </c>
      <c r="AE159" s="88">
        <v>20</v>
      </c>
      <c r="AF159" s="89" t="str">
        <f>IF(AE159=0,"0",IF(AE159=20,"20,000",IF((AE159/1000)&gt;12,"12,000",(AE159/1000))))</f>
        <v>20,000</v>
      </c>
      <c r="AG159" s="167">
        <f>AF159+AD159+AB159+Z159+T159+R159+P159+N159+L159+J159+H159+F159+V159+X159</f>
        <v>240</v>
      </c>
      <c r="AH159" s="168">
        <v>143</v>
      </c>
    </row>
    <row r="160" spans="1:34" ht="19.5" thickBot="1" x14ac:dyDescent="0.35">
      <c r="B160" s="141" t="s">
        <v>297</v>
      </c>
      <c r="C160" s="142" t="s">
        <v>298</v>
      </c>
      <c r="D160" s="143" t="s">
        <v>157</v>
      </c>
      <c r="E160" s="88">
        <v>20000</v>
      </c>
      <c r="F160" s="89" t="str">
        <f>IF(E160=0,"0",IF(E160=20000,"20,000",IF((E160/1000)&gt;12,"12,000",(E160/1000))))</f>
        <v>20,000</v>
      </c>
      <c r="G160" s="88">
        <v>20000</v>
      </c>
      <c r="H160" s="89" t="str">
        <f>IF(G160=0,"0",IF(G160=20000,"20,000",IF((G160/1000)&gt;12,"12,000",(G160/1000))))</f>
        <v>20,000</v>
      </c>
      <c r="I160" s="201"/>
      <c r="J160" s="203" t="str">
        <f>IF(I160=0,"0",IF(I160=20,"20,000",IF((I160/1000)&gt;12,"12,000",(I160/1000))))</f>
        <v>0</v>
      </c>
      <c r="K160" s="205"/>
      <c r="L160" s="203" t="str">
        <f>IF(K160=0,"0",IF(K160=20,"20,000",IF((K160/1000)&gt;12,"12,000",(K160/1000))))</f>
        <v>0</v>
      </c>
      <c r="M160" s="88">
        <v>20000</v>
      </c>
      <c r="N160" s="89" t="str">
        <f>IF(M160=0,"0",IF(M160=20000,"20,000",IF((M160/1000)&gt;12,"12,000",(M160/1000))))</f>
        <v>20,000</v>
      </c>
      <c r="O160" s="88">
        <v>20000</v>
      </c>
      <c r="P160" s="89" t="str">
        <f>IF(O160=0,"0",IF(O160=20000,"20,000",IF((O160/1000)&gt;12,"12,000",(O160/1000))))</f>
        <v>20,000</v>
      </c>
      <c r="Q160" s="88">
        <v>20</v>
      </c>
      <c r="R160" s="89" t="str">
        <f>IF(Q160=0,"0",IF(Q160=20,"20,000",IF((Q160/1000)&gt;12,"12,000",(Q160/1000))))</f>
        <v>20,000</v>
      </c>
      <c r="S160" s="88">
        <v>20</v>
      </c>
      <c r="T160" s="89" t="str">
        <f>IF(S160=0,"0",IF(S160=20,"20,000",IF((S160/1000)&gt;12,"12,000",(S160/1000))))</f>
        <v>20,000</v>
      </c>
      <c r="U160" s="88">
        <v>20</v>
      </c>
      <c r="V160" s="89" t="str">
        <f>IF(U160=0,"0",IF(U160=20,"20,000",IF((U160/1000)&gt;12,"12,000",(U160/1000))))</f>
        <v>20,000</v>
      </c>
      <c r="W160" s="88">
        <v>20</v>
      </c>
      <c r="X160" s="89" t="str">
        <f>IF(W160=0,"0",IF(W160=20,"20,000",IF((W160/1000)&gt;12,"12,000",(W160/1000))))</f>
        <v>20,000</v>
      </c>
      <c r="Y160" s="88">
        <v>20</v>
      </c>
      <c r="Z160" s="89" t="str">
        <f>IF(Y160=0,"0",IF(Y160=20,"20,000",IF((Y160/1000)&gt;12,"12,000",(Y160/1000))))</f>
        <v>20,000</v>
      </c>
      <c r="AA160" s="88">
        <v>20</v>
      </c>
      <c r="AB160" s="89" t="str">
        <f>IF(AA160=0,"0",IF(AA160=20,"20,000",IF((AA160/1000)&gt;12,"12,000",(AA160/1000))))</f>
        <v>20,000</v>
      </c>
      <c r="AC160" s="88">
        <v>20</v>
      </c>
      <c r="AD160" s="89" t="str">
        <f>IF(AC160=0,"0",IF(AC160=20,"20,000",IF((AC160/1000)&gt;12,"12,000",(AC160/1000))))</f>
        <v>20,000</v>
      </c>
      <c r="AE160" s="88">
        <v>20</v>
      </c>
      <c r="AF160" s="89" t="str">
        <f>IF(AE160=0,"0",IF(AE160=20,"20,000",IF((AE160/1000)&gt;12,"12,000",(AE160/1000))))</f>
        <v>20,000</v>
      </c>
      <c r="AG160" s="167">
        <f>AF160+AD160+AB160+Z160+T160+R160+P160+N160+L160+J160+H160+F160+V160+X160</f>
        <v>240</v>
      </c>
      <c r="AH160" s="168">
        <v>144</v>
      </c>
    </row>
    <row r="161" spans="2:34" ht="18.75" x14ac:dyDescent="0.3">
      <c r="B161" s="141" t="s">
        <v>318</v>
      </c>
      <c r="C161" s="142" t="s">
        <v>264</v>
      </c>
      <c r="D161" s="143" t="s">
        <v>265</v>
      </c>
      <c r="E161" s="88">
        <v>20000</v>
      </c>
      <c r="F161" s="89" t="str">
        <f>IF(E161=0,"0",IF(E161=20000,"20,000",IF((E161/1000)&gt;12,"12,000",(E161/1000))))</f>
        <v>20,000</v>
      </c>
      <c r="G161" s="88">
        <v>20000</v>
      </c>
      <c r="H161" s="89" t="str">
        <f>IF(G161=0,"0",IF(G161=20000,"20,000",IF((G161/1000)&gt;12,"12,000",(G161/1000))))</f>
        <v>20,000</v>
      </c>
      <c r="I161" s="180"/>
      <c r="J161" s="181" t="str">
        <f>IF(I161=0,"0",IF(I161=20,"20,000",IF((I161/1000)&gt;12,"12,000",(I161/1000))))</f>
        <v>0</v>
      </c>
      <c r="K161" s="182"/>
      <c r="L161" s="181" t="str">
        <f>IF(K161=0,"0",IF(K161=20,"20,000",IF((K161/1000)&gt;12,"12,000",(K161/1000))))</f>
        <v>0</v>
      </c>
      <c r="M161" s="88">
        <v>20000</v>
      </c>
      <c r="N161" s="89" t="str">
        <f>IF(M161=0,"0",IF(M161=20000,"20,000",IF((M161/1000)&gt;12,"12,000",(M161/1000))))</f>
        <v>20,000</v>
      </c>
      <c r="O161" s="88">
        <v>20000</v>
      </c>
      <c r="P161" s="89" t="str">
        <f>IF(O161=0,"0",IF(O161=20000,"20,000",IF((O161/1000)&gt;12,"12,000",(O161/1000))))</f>
        <v>20,000</v>
      </c>
      <c r="Q161" s="88">
        <v>20</v>
      </c>
      <c r="R161" s="89" t="str">
        <f>IF(Q161=0,"0",IF(Q161=20,"20,000",IF((Q161/1000)&gt;12,"12,000",(Q161/1000))))</f>
        <v>20,000</v>
      </c>
      <c r="S161" s="88">
        <v>20</v>
      </c>
      <c r="T161" s="89" t="str">
        <f>IF(S161=0,"0",IF(S161=20,"20,000",IF((S161/1000)&gt;12,"12,000",(S161/1000))))</f>
        <v>20,000</v>
      </c>
      <c r="U161" s="88">
        <v>20</v>
      </c>
      <c r="V161" s="89" t="str">
        <f>IF(U161=0,"0",IF(U161=20,"20,000",IF((U161/1000)&gt;12,"12,000",(U161/1000))))</f>
        <v>20,000</v>
      </c>
      <c r="W161" s="88">
        <v>20</v>
      </c>
      <c r="X161" s="89" t="str">
        <f>IF(W161=0,"0",IF(W161=20,"20,000",IF((W161/1000)&gt;12,"12,000",(W161/1000))))</f>
        <v>20,000</v>
      </c>
      <c r="Y161" s="88">
        <v>20</v>
      </c>
      <c r="Z161" s="89" t="str">
        <f>IF(Y161=0,"0",IF(Y161=20,"20,000",IF((Y161/1000)&gt;12,"12,000",(Y161/1000))))</f>
        <v>20,000</v>
      </c>
      <c r="AA161" s="88">
        <v>20</v>
      </c>
      <c r="AB161" s="89" t="str">
        <f>IF(AA161=0,"0",IF(AA161=20,"20,000",IF((AA161/1000)&gt;12,"12,000",(AA161/1000))))</f>
        <v>20,000</v>
      </c>
      <c r="AC161" s="88">
        <v>20</v>
      </c>
      <c r="AD161" s="89" t="str">
        <f>IF(AC161=0,"0",IF(AC161=20,"20,000",IF((AC161/1000)&gt;12,"12,000",(AC161/1000))))</f>
        <v>20,000</v>
      </c>
      <c r="AE161" s="88">
        <v>20</v>
      </c>
      <c r="AF161" s="89" t="str">
        <f>IF(AE161=0,"0",IF(AE161=20,"20,000",IF((AE161/1000)&gt;12,"12,000",(AE161/1000))))</f>
        <v>20,000</v>
      </c>
      <c r="AG161" s="167">
        <f>AF161+AD161+AB161+Z161+T161+R161+P161+N161+L161+J161+H161+F161+V161+X161</f>
        <v>240</v>
      </c>
      <c r="AH161" s="168">
        <v>145</v>
      </c>
    </row>
  </sheetData>
  <sheetProtection selectLockedCells="1" selectUnlockedCells="1"/>
  <autoFilter ref="B16:AG160" xr:uid="{00000000-0001-0000-0000-000000000000}">
    <sortState xmlns:xlrd2="http://schemas.microsoft.com/office/spreadsheetml/2017/richdata2" ref="B17:AG161">
      <sortCondition ref="AG16:AG160"/>
    </sortState>
  </autoFilter>
  <mergeCells count="8">
    <mergeCell ref="AC15:AF15"/>
    <mergeCell ref="E15:H15"/>
    <mergeCell ref="B12:E12"/>
    <mergeCell ref="I15:L15"/>
    <mergeCell ref="M15:P15"/>
    <mergeCell ref="Q15:T15"/>
    <mergeCell ref="Y15:AB15"/>
    <mergeCell ref="U15:X15"/>
  </mergeCells>
  <pageMargins left="0.70833333333333337" right="0.70833333333333337" top="0.78749999999999998" bottom="0.78749999999999998" header="0.51180555555555551" footer="0.51180555555555551"/>
  <pageSetup paperSize="9" firstPageNumber="0" fitToHeight="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AS215"/>
  <sheetViews>
    <sheetView tabSelected="1" topLeftCell="B10" zoomScale="70" zoomScaleNormal="70" workbookViewId="0">
      <selection activeCell="B44" sqref="A44:XFD44"/>
    </sheetView>
  </sheetViews>
  <sheetFormatPr baseColWidth="10" defaultColWidth="13.140625" defaultRowHeight="15" x14ac:dyDescent="0.25"/>
  <cols>
    <col min="1" max="1" width="9" style="1" hidden="1" customWidth="1"/>
    <col min="2" max="2" width="9" style="1" customWidth="1"/>
    <col min="3" max="3" width="19.28515625" style="1" customWidth="1"/>
    <col min="4" max="4" width="18.5703125" style="1" customWidth="1"/>
    <col min="5" max="5" width="11.7109375" style="1" customWidth="1"/>
    <col min="6" max="6" width="13.28515625" style="2" customWidth="1"/>
    <col min="7" max="7" width="11.7109375" style="2" customWidth="1"/>
    <col min="8" max="8" width="15.140625" style="3" customWidth="1"/>
    <col min="9" max="9" width="11.7109375" style="3" customWidth="1"/>
    <col min="10" max="11" width="11.7109375" style="13" customWidth="1"/>
    <col min="12" max="12" width="11.7109375" style="1" customWidth="1"/>
    <col min="13" max="13" width="11.7109375" style="4" customWidth="1"/>
    <col min="14" max="17" width="11.7109375" style="3" customWidth="1"/>
    <col min="18" max="19" width="11.7109375" style="13" customWidth="1"/>
    <col min="20" max="20" width="11.7109375" style="1" customWidth="1"/>
    <col min="21" max="21" width="11.7109375" style="4" customWidth="1"/>
    <col min="22" max="25" width="11.7109375" style="3" customWidth="1"/>
    <col min="26" max="27" width="11.7109375" style="13" customWidth="1"/>
    <col min="28" max="28" width="11.7109375" style="1" customWidth="1"/>
    <col min="29" max="29" width="14.85546875" style="6" customWidth="1"/>
    <col min="30" max="30" width="13.140625" style="3"/>
    <col min="31" max="16384" width="13.140625" style="1"/>
  </cols>
  <sheetData>
    <row r="1" spans="1:45" x14ac:dyDescent="0.25">
      <c r="C1" s="98"/>
      <c r="AD1" s="1"/>
    </row>
    <row r="2" spans="1:45" x14ac:dyDescent="0.25">
      <c r="C2" s="98"/>
      <c r="AD2" s="1"/>
    </row>
    <row r="3" spans="1:45" x14ac:dyDescent="0.25">
      <c r="C3" s="98"/>
      <c r="AD3" s="1"/>
    </row>
    <row r="4" spans="1:45" x14ac:dyDescent="0.25">
      <c r="C4" s="98"/>
      <c r="AD4" s="1"/>
    </row>
    <row r="5" spans="1:45" x14ac:dyDescent="0.25">
      <c r="C5" s="98"/>
      <c r="AD5" s="1"/>
    </row>
    <row r="6" spans="1:45" x14ac:dyDescent="0.25">
      <c r="C6" s="98"/>
      <c r="AD6" s="1"/>
    </row>
    <row r="7" spans="1:45" x14ac:dyDescent="0.25">
      <c r="C7" s="98"/>
      <c r="AD7" s="1"/>
    </row>
    <row r="8" spans="1:45" x14ac:dyDescent="0.25">
      <c r="C8" s="98"/>
      <c r="AD8" s="1"/>
    </row>
    <row r="9" spans="1:45" x14ac:dyDescent="0.25">
      <c r="C9" s="98"/>
      <c r="AD9" s="1"/>
    </row>
    <row r="10" spans="1:45" ht="23.25" x14ac:dyDescent="0.35">
      <c r="C10" s="98"/>
      <c r="H10" s="19" t="s">
        <v>11</v>
      </c>
      <c r="AD10" s="1"/>
    </row>
    <row r="11" spans="1:45" ht="24" thickBot="1" x14ac:dyDescent="0.4">
      <c r="C11" s="98"/>
      <c r="G11" s="19"/>
      <c r="H11" s="19"/>
      <c r="AD11" s="1"/>
    </row>
    <row r="12" spans="1:45" ht="24" thickBot="1" x14ac:dyDescent="0.4">
      <c r="B12" s="189" t="s">
        <v>6</v>
      </c>
      <c r="C12" s="190"/>
      <c r="D12" s="191"/>
      <c r="E12" s="192"/>
      <c r="F12" s="58"/>
      <c r="G12" s="59"/>
      <c r="H12" s="22"/>
      <c r="AD12" s="1"/>
    </row>
    <row r="13" spans="1:45" s="21" customFormat="1" ht="23.25" x14ac:dyDescent="0.35">
      <c r="C13" s="99"/>
      <c r="I13" s="23"/>
      <c r="J13" s="25"/>
      <c r="K13" s="25"/>
      <c r="L13" s="26"/>
      <c r="M13" s="24"/>
      <c r="N13" s="23"/>
      <c r="O13" s="23"/>
      <c r="P13" s="23"/>
      <c r="Q13" s="23"/>
      <c r="R13" s="25"/>
      <c r="S13" s="25"/>
      <c r="T13" s="26"/>
      <c r="U13" s="24"/>
      <c r="V13" s="23"/>
      <c r="W13" s="23"/>
      <c r="X13" s="23"/>
      <c r="Y13" s="23"/>
      <c r="Z13" s="25"/>
      <c r="AA13" s="25"/>
      <c r="AB13" s="26"/>
      <c r="AC13" s="20"/>
    </row>
    <row r="14" spans="1:45" ht="15" customHeight="1" thickBot="1" x14ac:dyDescent="0.3">
      <c r="C14" s="98"/>
      <c r="F14" s="9"/>
      <c r="G14" s="9"/>
      <c r="H14" s="8"/>
      <c r="I14" s="9"/>
      <c r="J14" s="12"/>
      <c r="K14" s="12"/>
      <c r="L14" s="11"/>
      <c r="M14" s="10"/>
      <c r="N14" s="9"/>
      <c r="O14" s="9"/>
      <c r="P14" s="9"/>
      <c r="Q14" s="9"/>
      <c r="R14" s="12"/>
      <c r="S14" s="12"/>
      <c r="T14" s="11"/>
      <c r="U14" s="10"/>
      <c r="V14" s="9"/>
      <c r="W14" s="9"/>
      <c r="X14" s="9"/>
      <c r="Y14" s="9"/>
      <c r="Z14" s="12"/>
      <c r="AA14" s="12"/>
      <c r="AB14" s="11"/>
      <c r="AC14" s="7"/>
      <c r="AD14" s="1"/>
    </row>
    <row r="15" spans="1:45" ht="25.5" customHeight="1" thickBot="1" x14ac:dyDescent="0.3">
      <c r="C15" s="98"/>
      <c r="E15" s="186" t="s">
        <v>366</v>
      </c>
      <c r="F15" s="187"/>
      <c r="G15" s="187"/>
      <c r="H15" s="188"/>
      <c r="I15" s="193" t="s">
        <v>14</v>
      </c>
      <c r="J15" s="194"/>
      <c r="K15" s="194"/>
      <c r="L15" s="195"/>
      <c r="M15" s="198" t="s">
        <v>15</v>
      </c>
      <c r="N15" s="198"/>
      <c r="O15" s="198"/>
      <c r="P15" s="199"/>
      <c r="Q15" s="193" t="s">
        <v>16</v>
      </c>
      <c r="R15" s="194"/>
      <c r="S15" s="194"/>
      <c r="T15" s="195"/>
      <c r="U15" s="198" t="s">
        <v>418</v>
      </c>
      <c r="V15" s="198"/>
      <c r="W15" s="198"/>
      <c r="X15" s="199"/>
      <c r="Y15" s="193" t="s">
        <v>17</v>
      </c>
      <c r="Z15" s="194"/>
      <c r="AA15" s="194"/>
      <c r="AB15" s="195"/>
      <c r="AC15" s="7"/>
      <c r="AD15" s="1"/>
    </row>
    <row r="16" spans="1:45" s="5" customFormat="1" ht="38.25" thickBot="1" x14ac:dyDescent="0.35">
      <c r="A16" s="140" t="s">
        <v>12</v>
      </c>
      <c r="B16" s="140" t="s">
        <v>0</v>
      </c>
      <c r="C16" s="139" t="s">
        <v>1</v>
      </c>
      <c r="D16" s="67" t="s">
        <v>1</v>
      </c>
      <c r="E16" s="68"/>
      <c r="F16" s="69" t="s">
        <v>3</v>
      </c>
      <c r="G16" s="70"/>
      <c r="H16" s="71" t="s">
        <v>4</v>
      </c>
      <c r="I16" s="75"/>
      <c r="J16" s="76" t="s">
        <v>3</v>
      </c>
      <c r="K16" s="77"/>
      <c r="L16" s="78" t="s">
        <v>4</v>
      </c>
      <c r="M16" s="72"/>
      <c r="N16" s="73" t="s">
        <v>3</v>
      </c>
      <c r="O16" s="69"/>
      <c r="P16" s="74" t="s">
        <v>4</v>
      </c>
      <c r="Q16" s="75"/>
      <c r="R16" s="76" t="s">
        <v>3</v>
      </c>
      <c r="S16" s="77"/>
      <c r="T16" s="78" t="s">
        <v>4</v>
      </c>
      <c r="U16" s="72"/>
      <c r="V16" s="73" t="s">
        <v>3</v>
      </c>
      <c r="W16" s="69"/>
      <c r="X16" s="74" t="s">
        <v>4</v>
      </c>
      <c r="Y16" s="75"/>
      <c r="Z16" s="76" t="s">
        <v>3</v>
      </c>
      <c r="AA16" s="77"/>
      <c r="AB16" s="78" t="s">
        <v>4</v>
      </c>
      <c r="AC16" s="83" t="s">
        <v>5</v>
      </c>
      <c r="AD16" s="84" t="s">
        <v>7</v>
      </c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45" s="138" customFormat="1" ht="18.75" x14ac:dyDescent="0.3">
      <c r="A17" s="141"/>
      <c r="B17" s="141" t="s">
        <v>100</v>
      </c>
      <c r="C17" s="142" t="s">
        <v>101</v>
      </c>
      <c r="D17" s="143" t="s">
        <v>275</v>
      </c>
      <c r="E17" s="88">
        <v>1750</v>
      </c>
      <c r="F17" s="89">
        <f>IF(E17=0,"0",IF(E17=20000,"20,000",IF((E17/1000)&gt;12,"12,000",(E17/1000))))</f>
        <v>1.75</v>
      </c>
      <c r="G17" s="88">
        <v>621</v>
      </c>
      <c r="H17" s="89">
        <f>IF(G17=0,"0",IF(G17=20000,"20,000",IF((G17/1000)&gt;12,"12,000",(G17/1000))))</f>
        <v>0.621</v>
      </c>
      <c r="I17" s="90">
        <v>2373</v>
      </c>
      <c r="J17" s="91">
        <f>IF(I17=0,"0",IF(I17=20,"20,000",IF((I17/1000)&gt;12,"12,000",(I17/1000))))</f>
        <v>2.3730000000000002</v>
      </c>
      <c r="K17" s="92">
        <v>1425</v>
      </c>
      <c r="L17" s="93">
        <f>IF(K17=0,"0",IF(K17=20,"20,000",IF((K17/1000)&gt;12,"12,000",(K17/1000))))</f>
        <v>1.425</v>
      </c>
      <c r="M17" s="86">
        <v>2475</v>
      </c>
      <c r="N17" s="87">
        <f>IF(M17=0,"0",IF(M17=20,"20,000",IF((M17/1000)&gt;12,"12,000",(M17/1000))))</f>
        <v>2.4750000000000001</v>
      </c>
      <c r="O17" s="88">
        <v>346</v>
      </c>
      <c r="P17" s="89">
        <f>IF(O17=0,"0",IF(O17=20,"20,000",IF((O17/1000)&gt;12,"12,000",(O17/1000))))</f>
        <v>0.34599999999999997</v>
      </c>
      <c r="Q17" s="90">
        <v>5371</v>
      </c>
      <c r="R17" s="91">
        <f>IF(Q17=0,"0",IF(Q17=20,"20,000",IF((Q17/1000)&gt;12,"12,000",(Q17/1000))))</f>
        <v>5.3710000000000004</v>
      </c>
      <c r="S17" s="92">
        <v>1763</v>
      </c>
      <c r="T17" s="93">
        <f>IF(S17=0,"0",IF(S17=20,"20,000",IF((S17/1000)&gt;12,"12,000",(S17/1000))))</f>
        <v>1.7629999999999999</v>
      </c>
      <c r="U17" s="86">
        <v>5279</v>
      </c>
      <c r="V17" s="87">
        <f>IF(U17=0,"0",IF(U17=20,"20,000",IF((U17/1000)&gt;12,"12,000",(U17/1000))))</f>
        <v>5.2789999999999999</v>
      </c>
      <c r="W17" s="88">
        <v>730</v>
      </c>
      <c r="X17" s="89">
        <f>IF(W17=0,"0",IF(W17=20,"20,000",IF((W17/1000)&gt;12,"12,000",(W17/1000))))</f>
        <v>0.73</v>
      </c>
      <c r="Y17" s="90">
        <v>957</v>
      </c>
      <c r="Z17" s="91">
        <f>IF(Y17=0,"0",IF(Y17=20,"20,000",IF((Y17/1000)&gt;12,"12,000",(Y17/1000))))</f>
        <v>0.95699999999999996</v>
      </c>
      <c r="AA17" s="92">
        <v>3798</v>
      </c>
      <c r="AB17" s="93">
        <f>IF(AA17=0,"0",IF(AA17=20,"20,000",IF((AA17/1000)&gt;12,"12,000",(AA17/1000))))</f>
        <v>3.798</v>
      </c>
      <c r="AC17" s="94">
        <f>AB17+Z17+X17+V17+T17+R17+P17+N17+L17+J17+H17+F17</f>
        <v>26.888000000000002</v>
      </c>
      <c r="AD17" s="136">
        <v>1</v>
      </c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</row>
    <row r="18" spans="1:45" s="138" customFormat="1" ht="18.75" x14ac:dyDescent="0.3">
      <c r="A18" s="141"/>
      <c r="B18" s="141" t="s">
        <v>113</v>
      </c>
      <c r="C18" s="144" t="s">
        <v>114</v>
      </c>
      <c r="D18" s="125" t="s">
        <v>371</v>
      </c>
      <c r="E18" s="88">
        <v>2526</v>
      </c>
      <c r="F18" s="89">
        <f>IF(E18=0,"0",IF(E18=20000,"20,000",IF((E18/1000)&gt;12,"12,000",(E18/1000))))</f>
        <v>2.5259999999999998</v>
      </c>
      <c r="G18" s="88">
        <v>1074</v>
      </c>
      <c r="H18" s="89">
        <f>IF(G18=0,"0",IF(G18=20000,"20,000",IF((G18/1000)&gt;12,"12,000",(G18/1000))))</f>
        <v>1.0740000000000001</v>
      </c>
      <c r="I18" s="90">
        <v>2547</v>
      </c>
      <c r="J18" s="91">
        <f>IF(I18=0,"0",IF(I18=20000,"20,000",IF((I18/1000)&gt;12,"12,000",(I18/1000))))</f>
        <v>2.5470000000000002</v>
      </c>
      <c r="K18" s="92">
        <v>479</v>
      </c>
      <c r="L18" s="93">
        <f>IF(K18=0,"0",IF(K18=20000,"20,000",IF((K18/1000)&gt;12,"12,000",(K18/1000))))</f>
        <v>0.47899999999999998</v>
      </c>
      <c r="M18" s="86">
        <v>7411</v>
      </c>
      <c r="N18" s="87">
        <f>IF(M18=0,"0",IF(M18=20,"20,000",IF((M18/1000)&gt;12,"12,000",(M18/1000))))</f>
        <v>7.4109999999999996</v>
      </c>
      <c r="O18" s="88">
        <v>1655</v>
      </c>
      <c r="P18" s="89">
        <f>IF(O18=0,"0",IF(O18=20,"20,000",IF((O18/1000)&gt;12,"12,000",(O18/1000))))</f>
        <v>1.655</v>
      </c>
      <c r="Q18" s="90">
        <v>2168</v>
      </c>
      <c r="R18" s="91">
        <f>IF(Q18=0,"0",IF(Q18=20,"20,000",IF((Q18/1000)&gt;12,"12,000",(Q18/1000))))</f>
        <v>2.1680000000000001</v>
      </c>
      <c r="S18" s="92">
        <v>2657</v>
      </c>
      <c r="T18" s="93">
        <f>IF(S18=0,"0",IF(S18=20,"20,000",IF((S18/1000)&gt;12,"12,000",(S18/1000))))</f>
        <v>2.657</v>
      </c>
      <c r="U18" s="86">
        <v>3544</v>
      </c>
      <c r="V18" s="87">
        <f>IF(U18=0,"0",IF(U18=20,"20,000",IF((U18/1000)&gt;12,"12,000",(U18/1000))))</f>
        <v>3.544</v>
      </c>
      <c r="W18" s="88">
        <v>1326</v>
      </c>
      <c r="X18" s="89">
        <f>IF(W18=0,"0",IF(W18=20,"20,000",IF((W18/1000)&gt;12,"12,000",(W18/1000))))</f>
        <v>1.3260000000000001</v>
      </c>
      <c r="Y18" s="90">
        <v>1468</v>
      </c>
      <c r="Z18" s="91">
        <f>IF(Y18=0,"0",IF(Y18=20,"20,000",IF((Y18/1000)&gt;12,"12,000",(Y18/1000))))</f>
        <v>1.468</v>
      </c>
      <c r="AA18" s="92">
        <v>2187</v>
      </c>
      <c r="AB18" s="93">
        <f>IF(AA18=0,"0",IF(AA18=20,"20,000",IF((AA18/1000)&gt;12,"12,000",(AA18/1000))))</f>
        <v>2.1869999999999998</v>
      </c>
      <c r="AC18" s="94">
        <f>AB18+Z18+X18+V18+T18+R18+P18+N18+L18+J18+H18+F18</f>
        <v>29.042000000000002</v>
      </c>
      <c r="AD18" s="136">
        <v>2</v>
      </c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</row>
    <row r="19" spans="1:45" s="138" customFormat="1" ht="18.75" x14ac:dyDescent="0.3">
      <c r="A19" s="141"/>
      <c r="B19" s="141" t="s">
        <v>367</v>
      </c>
      <c r="C19" s="144" t="s">
        <v>96</v>
      </c>
      <c r="D19" s="125" t="s">
        <v>203</v>
      </c>
      <c r="E19" s="88">
        <v>833</v>
      </c>
      <c r="F19" s="89">
        <f>IF(E19=0,"0",IF(E19=20000,"20,000",IF((E19/1000)&gt;12,"12,000",(E19/1000))))</f>
        <v>0.83299999999999996</v>
      </c>
      <c r="G19" s="88">
        <v>238</v>
      </c>
      <c r="H19" s="89">
        <f>IF(G19=0,"0",IF(G19=20000,"20,000",IF((G19/1000)&gt;12,"12,000",(G19/1000))))</f>
        <v>0.23799999999999999</v>
      </c>
      <c r="I19" s="90">
        <v>558</v>
      </c>
      <c r="J19" s="91">
        <f>IF(I19=0,"0",IF(I19=20,"20,000",IF((I19/1000)&gt;12,"12,000",(I19/1000))))</f>
        <v>0.55800000000000005</v>
      </c>
      <c r="K19" s="92">
        <v>1269</v>
      </c>
      <c r="L19" s="93">
        <f>IF(K19=0,"0",IF(K19=20,"20,000",IF((K19/1000)&gt;12,"12,000",(K19/1000))))</f>
        <v>1.2689999999999999</v>
      </c>
      <c r="M19" s="86">
        <v>493</v>
      </c>
      <c r="N19" s="87">
        <f>IF(M19=0,"0",IF(M19=20,"20,000",IF((M19/1000)&gt;12,"12,000",(M19/1000))))</f>
        <v>0.49299999999999999</v>
      </c>
      <c r="O19" s="88">
        <v>12000</v>
      </c>
      <c r="P19" s="89">
        <f>IF(O19=0,"0",IF(O19=20,"20,000",IF((O19/1000)&gt;12,"12,000",(O19/1000))))</f>
        <v>12</v>
      </c>
      <c r="Q19" s="90">
        <v>2037</v>
      </c>
      <c r="R19" s="91">
        <f>IF(Q19=0,"0",IF(Q19=20,"20,000",IF((Q19/1000)&gt;12,"12,000",(Q19/1000))))</f>
        <v>2.0369999999999999</v>
      </c>
      <c r="S19" s="92">
        <v>2309</v>
      </c>
      <c r="T19" s="93">
        <f>IF(S19=0,"0",IF(S19=20,"20,000",IF((S19/1000)&gt;12,"12,000",(S19/1000))))</f>
        <v>2.3090000000000002</v>
      </c>
      <c r="U19" s="86">
        <v>2461</v>
      </c>
      <c r="V19" s="87">
        <f>IF(U19=0,"0",IF(U19=20,"20,000",IF((U19/1000)&gt;12,"12,000",(U19/1000))))</f>
        <v>2.4609999999999999</v>
      </c>
      <c r="W19" s="88">
        <v>928</v>
      </c>
      <c r="X19" s="89">
        <f>IF(W19=0,"0",IF(W19=20,"20,000",IF((W19/1000)&gt;12,"12,000",(W19/1000))))</f>
        <v>0.92800000000000005</v>
      </c>
      <c r="Y19" s="90">
        <v>5572</v>
      </c>
      <c r="Z19" s="91">
        <f>IF(Y19=0,"0",IF(Y19=20,"20,000",IF((Y19/1000)&gt;12,"12,000",(Y19/1000))))</f>
        <v>5.5720000000000001</v>
      </c>
      <c r="AA19" s="92">
        <v>869</v>
      </c>
      <c r="AB19" s="93">
        <f>IF(AA19=0,"0",IF(AA19=20,"20,000",IF((AA19/1000)&gt;12,"12,000",(AA19/1000))))</f>
        <v>0.86899999999999999</v>
      </c>
      <c r="AC19" s="94">
        <f>AB19+Z19+X19+V19+T19+R19+P19+N19+L19+J19+H19+F19</f>
        <v>29.566999999999993</v>
      </c>
      <c r="AD19" s="136">
        <v>3</v>
      </c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</row>
    <row r="20" spans="1:45" ht="18.75" x14ac:dyDescent="0.3">
      <c r="A20" s="141"/>
      <c r="B20" s="141" t="s">
        <v>73</v>
      </c>
      <c r="C20" s="144" t="s">
        <v>74</v>
      </c>
      <c r="D20" s="125" t="s">
        <v>239</v>
      </c>
      <c r="E20" s="88">
        <v>2690</v>
      </c>
      <c r="F20" s="89">
        <f>IF(E20=0,"0",IF(E20=20000,"20,000",IF((E20/1000)&gt;12,"12,000",(E20/1000))))</f>
        <v>2.69</v>
      </c>
      <c r="G20" s="88">
        <v>2279</v>
      </c>
      <c r="H20" s="89">
        <f>IF(G20=0,"0",IF(G20=20000,"20,000",IF((G20/1000)&gt;12,"12,000",(G20/1000))))</f>
        <v>2.2789999999999999</v>
      </c>
      <c r="I20" s="90">
        <v>483</v>
      </c>
      <c r="J20" s="91">
        <f>IF(I20=0,"0",IF(I20=20,"20,000",IF((I20/1000)&gt;12,"12,000",(I20/1000))))</f>
        <v>0.48299999999999998</v>
      </c>
      <c r="K20" s="92">
        <v>1583</v>
      </c>
      <c r="L20" s="93">
        <f>IF(K20=0,"0",IF(K20=20,"20,000",IF((K20/1000)&gt;12,"12,000",(K20/1000))))</f>
        <v>1.583</v>
      </c>
      <c r="M20" s="86">
        <v>1690</v>
      </c>
      <c r="N20" s="87">
        <f>IF(M20=0,"0",IF(M20=20,"20,000",IF((M20/1000)&gt;12,"12,000",(M20/1000))))</f>
        <v>1.69</v>
      </c>
      <c r="O20" s="88">
        <v>2169</v>
      </c>
      <c r="P20" s="89">
        <f>IF(O20=0,"0",IF(O20=20,"20,000",IF((O20/1000)&gt;12,"12,000",(O20/1000))))</f>
        <v>2.169</v>
      </c>
      <c r="Q20" s="90">
        <v>4388</v>
      </c>
      <c r="R20" s="91">
        <f>IF(Q20=0,"0",IF(Q20=20,"20,000",IF((Q20/1000)&gt;12,"12,000",(Q20/1000))))</f>
        <v>4.3879999999999999</v>
      </c>
      <c r="S20" s="92">
        <v>5761</v>
      </c>
      <c r="T20" s="93">
        <f>IF(S20=0,"0",IF(S20=20,"20,000",IF((S20/1000)&gt;12,"12,000",(S20/1000))))</f>
        <v>5.7610000000000001</v>
      </c>
      <c r="U20" s="86">
        <v>6396</v>
      </c>
      <c r="V20" s="87">
        <f>IF(U20=0,"0",IF(U20=20,"20,000",IF((U20/1000)&gt;12,"12,000",(U20/1000))))</f>
        <v>6.3959999999999999</v>
      </c>
      <c r="W20" s="88">
        <v>3644</v>
      </c>
      <c r="X20" s="89">
        <f>IF(W20=0,"0",IF(W20=20,"20,000",IF((W20/1000)&gt;12,"12,000",(W20/1000))))</f>
        <v>3.6440000000000001</v>
      </c>
      <c r="Y20" s="90">
        <v>2050</v>
      </c>
      <c r="Z20" s="91">
        <f>IF(Y20=0,"0",IF(Y20=20,"20,000",IF((Y20/1000)&gt;12,"12,000",(Y20/1000))))</f>
        <v>2.0499999999999998</v>
      </c>
      <c r="AA20" s="92">
        <v>5173</v>
      </c>
      <c r="AB20" s="93">
        <f>IF(AA20=0,"0",IF(AA20=20,"20,000",IF((AA20/1000)&gt;12,"12,000",(AA20/1000))))</f>
        <v>5.173</v>
      </c>
      <c r="AC20" s="94">
        <f>AB20+Z20+X20+V20+T20+R20+P20+N20+L20+J20+H20+F20</f>
        <v>38.305999999999997</v>
      </c>
      <c r="AD20" s="136">
        <v>4</v>
      </c>
      <c r="AE20" s="66"/>
      <c r="AF20" s="66"/>
      <c r="AG20" s="137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ht="18.75" x14ac:dyDescent="0.3">
      <c r="A21" s="141"/>
      <c r="B21" s="141" t="s">
        <v>105</v>
      </c>
      <c r="C21" s="144" t="s">
        <v>106</v>
      </c>
      <c r="D21" s="125" t="s">
        <v>277</v>
      </c>
      <c r="E21" s="88">
        <v>4238</v>
      </c>
      <c r="F21" s="89">
        <f>IF(E21=0,"0",IF(E21=20000,"20,000",IF((E21/1000)&gt;12,"12,000",(E21/1000))))</f>
        <v>4.2380000000000004</v>
      </c>
      <c r="G21" s="88">
        <v>1236</v>
      </c>
      <c r="H21" s="89">
        <f>IF(G21=0,"0",IF(G21=20000,"20,000",IF((G21/1000)&gt;12,"12,000",(G21/1000))))</f>
        <v>1.236</v>
      </c>
      <c r="I21" s="90">
        <v>1775</v>
      </c>
      <c r="J21" s="91">
        <f>IF(I21=0,"0",IF(I21=20,"20,000",IF((I21/1000)&gt;12,"12,000",(I21/1000))))</f>
        <v>1.7749999999999999</v>
      </c>
      <c r="K21" s="92">
        <v>1550</v>
      </c>
      <c r="L21" s="93">
        <f>IF(K21=0,"0",IF(K21=20,"20,000",IF((K21/1000)&gt;12,"12,000",(K21/1000))))</f>
        <v>1.55</v>
      </c>
      <c r="M21" s="86">
        <v>2660</v>
      </c>
      <c r="N21" s="87">
        <f>IF(M21=0,"0",IF(M21=20,"20,000",IF((M21/1000)&gt;12,"12,000",(M21/1000))))</f>
        <v>2.66</v>
      </c>
      <c r="O21" s="88">
        <v>1609</v>
      </c>
      <c r="P21" s="89">
        <f>IF(O21=0,"0",IF(O21=20,"20,000",IF((O21/1000)&gt;12,"12,000",(O21/1000))))</f>
        <v>1.609</v>
      </c>
      <c r="Q21" s="90">
        <v>5621</v>
      </c>
      <c r="R21" s="91">
        <f>IF(Q21=0,"0",IF(Q21=20,"20,000",IF((Q21/1000)&gt;12,"12,000",(Q21/1000))))</f>
        <v>5.6210000000000004</v>
      </c>
      <c r="S21" s="92">
        <v>2345</v>
      </c>
      <c r="T21" s="93">
        <f>IF(S21=0,"0",IF(S21=20,"20,000",IF((S21/1000)&gt;12,"12,000",(S21/1000))))</f>
        <v>2.3450000000000002</v>
      </c>
      <c r="U21" s="86">
        <v>3737</v>
      </c>
      <c r="V21" s="87">
        <f>IF(U21=0,"0",IF(U21=20,"20,000",IF((U21/1000)&gt;12,"12,000",(U21/1000))))</f>
        <v>3.7370000000000001</v>
      </c>
      <c r="W21" s="88">
        <v>11114</v>
      </c>
      <c r="X21" s="89">
        <f>IF(W21=0,"0",IF(W21=20,"20,000",IF((W21/1000)&gt;12,"12,000",(W21/1000))))</f>
        <v>11.114000000000001</v>
      </c>
      <c r="Y21" s="90">
        <v>5905</v>
      </c>
      <c r="Z21" s="91">
        <f>IF(Y21=0,"0",IF(Y21=20,"20,000",IF((Y21/1000)&gt;12,"12,000",(Y21/1000))))</f>
        <v>5.9050000000000002</v>
      </c>
      <c r="AA21" s="92">
        <v>4826</v>
      </c>
      <c r="AB21" s="93">
        <f>IF(AA21=0,"0",IF(AA21=20,"20,000",IF((AA21/1000)&gt;12,"12,000",(AA21/1000))))</f>
        <v>4.8259999999999996</v>
      </c>
      <c r="AC21" s="94">
        <f>AB21+Z21+X21+V21+T21+R21+P21+N21+L21+J21+H21+F21</f>
        <v>46.616</v>
      </c>
      <c r="AD21" s="136">
        <v>5</v>
      </c>
      <c r="AE21" s="66"/>
      <c r="AF21" s="66"/>
      <c r="AG21" s="137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</row>
    <row r="22" spans="1:45" ht="18.75" x14ac:dyDescent="0.3">
      <c r="A22" s="141"/>
      <c r="B22" s="141" t="s">
        <v>85</v>
      </c>
      <c r="C22" s="144" t="s">
        <v>86</v>
      </c>
      <c r="D22" s="125" t="s">
        <v>368</v>
      </c>
      <c r="E22" s="88">
        <v>399</v>
      </c>
      <c r="F22" s="89">
        <f>IF(E22=0,"0",IF(E22=20000,"20,000",IF((E22/1000)&gt;12,"12,000",(E22/1000))))</f>
        <v>0.39900000000000002</v>
      </c>
      <c r="G22" s="88">
        <v>2153</v>
      </c>
      <c r="H22" s="89">
        <f>IF(G22=0,"0",IF(G22=20000,"20,000",IF((G22/1000)&gt;12,"12,000",(G22/1000))))</f>
        <v>2.153</v>
      </c>
      <c r="I22" s="90">
        <v>4531</v>
      </c>
      <c r="J22" s="91">
        <f>IF(I22=0,"0",IF(I22=20,"20,000",IF((I22/1000)&gt;12,"12,000",(I22/1000))))</f>
        <v>4.5309999999999997</v>
      </c>
      <c r="K22" s="95">
        <v>3623</v>
      </c>
      <c r="L22" s="93">
        <f>IF(K22=0,"0",IF(K22=20,"20,000",IF((K22/1000)&gt;12,"12,000",(K22/1000))))</f>
        <v>3.6230000000000002</v>
      </c>
      <c r="M22" s="86">
        <v>465</v>
      </c>
      <c r="N22" s="87">
        <f>IF(M22=0,"0",IF(M22=20,"20,000",IF((M22/1000)&gt;12,"12,000",(M22/1000))))</f>
        <v>0.46500000000000002</v>
      </c>
      <c r="O22" s="88">
        <v>918</v>
      </c>
      <c r="P22" s="89">
        <f>IF(O22=0,"0",IF(O22=20,"20,000",IF((O22/1000)&gt;12,"12,000",(O22/1000))))</f>
        <v>0.91800000000000004</v>
      </c>
      <c r="Q22" s="90">
        <v>7797</v>
      </c>
      <c r="R22" s="91">
        <f>IF(Q22=0,"0",IF(Q22=20,"20,000",IF((Q22/1000)&gt;12,"12,000",(Q22/1000))))</f>
        <v>7.7969999999999997</v>
      </c>
      <c r="S22" s="95">
        <v>2583</v>
      </c>
      <c r="T22" s="93">
        <f>IF(S22=0,"0",IF(S22=20,"20,000",IF((S22/1000)&gt;12,"12,000",(S22/1000))))</f>
        <v>2.5830000000000002</v>
      </c>
      <c r="U22" s="86">
        <v>12000</v>
      </c>
      <c r="V22" s="87">
        <f>IF(U22=0,"0",IF(U22=20,"20,000",IF((U22/1000)&gt;12,"12,000",(U22/1000))))</f>
        <v>12</v>
      </c>
      <c r="W22" s="88">
        <v>12000</v>
      </c>
      <c r="X22" s="89">
        <f>IF(W22=0,"0",IF(W22=20,"20,000",IF((W22/1000)&gt;12,"12,000",(W22/1000))))</f>
        <v>12</v>
      </c>
      <c r="Y22" s="90">
        <v>1676</v>
      </c>
      <c r="Z22" s="91">
        <f>IF(Y22=0,"0",IF(Y22=20,"20,000",IF((Y22/1000)&gt;12,"12,000",(Y22/1000))))</f>
        <v>1.6759999999999999</v>
      </c>
      <c r="AA22" s="95">
        <v>1804</v>
      </c>
      <c r="AB22" s="93">
        <f>IF(AA22=0,"0",IF(AA22=20,"20,000",IF((AA22/1000)&gt;12,"12,000",(AA22/1000))))</f>
        <v>1.804</v>
      </c>
      <c r="AC22" s="94">
        <f>AB22+Z22+X22+V22+T22+R22+P22+N22+L22+J22+H22+F22</f>
        <v>49.948999999999998</v>
      </c>
      <c r="AD22" s="136">
        <v>6</v>
      </c>
      <c r="AE22" s="66"/>
      <c r="AF22" s="66"/>
      <c r="AG22" s="137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</row>
    <row r="23" spans="1:45" ht="18.75" x14ac:dyDescent="0.3">
      <c r="A23" s="141"/>
      <c r="B23" s="141" t="s">
        <v>94</v>
      </c>
      <c r="C23" s="144" t="s">
        <v>95</v>
      </c>
      <c r="D23" s="125" t="s">
        <v>123</v>
      </c>
      <c r="E23" s="88">
        <v>1845</v>
      </c>
      <c r="F23" s="89">
        <f>IF(E23=0,"0",IF(E23=20000,"20,000",IF((E23/1000)&gt;12,"12,000",(E23/1000))))</f>
        <v>1.845</v>
      </c>
      <c r="G23" s="88">
        <v>765</v>
      </c>
      <c r="H23" s="89">
        <f>IF(G23=0,"0",IF(G23=20000,"20,000",IF((G23/1000)&gt;12,"12,000",(G23/1000))))</f>
        <v>0.76500000000000001</v>
      </c>
      <c r="I23" s="90">
        <v>12000</v>
      </c>
      <c r="J23" s="91">
        <f>IF(I23=0,"0",IF(I23=20,"20,000",IF((I23/1000)&gt;12,"12,000",(I23/1000))))</f>
        <v>12</v>
      </c>
      <c r="K23" s="92">
        <v>318</v>
      </c>
      <c r="L23" s="93">
        <f>IF(K23=0,"0",IF(K23=20,"20,000",IF((K23/1000)&gt;12,"12,000",(K23/1000))))</f>
        <v>0.318</v>
      </c>
      <c r="M23" s="86">
        <v>751</v>
      </c>
      <c r="N23" s="87">
        <f>IF(M23=0,"0",IF(M23=20,"20,000",IF((M23/1000)&gt;12,"12,000",(M23/1000))))</f>
        <v>0.751</v>
      </c>
      <c r="O23" s="88">
        <v>2830</v>
      </c>
      <c r="P23" s="89">
        <f>IF(O23=0,"0",IF(O23=20,"20,000",IF((O23/1000)&gt;12,"12,000",(O23/1000))))</f>
        <v>2.83</v>
      </c>
      <c r="Q23" s="90">
        <v>7873</v>
      </c>
      <c r="R23" s="91">
        <f>IF(Q23=0,"0",IF(Q23=20,"20,000",IF((Q23/1000)&gt;12,"12,000",(Q23/1000))))</f>
        <v>7.8730000000000002</v>
      </c>
      <c r="S23" s="92">
        <v>4149</v>
      </c>
      <c r="T23" s="93">
        <f>IF(S23=0,"0",IF(S23=20,"20,000",IF((S23/1000)&gt;12,"12,000",(S23/1000))))</f>
        <v>4.149</v>
      </c>
      <c r="U23" s="86">
        <v>12000</v>
      </c>
      <c r="V23" s="87">
        <f>IF(U23=0,"0",IF(U23=20,"20,000",IF((U23/1000)&gt;12,"12,000",(U23/1000))))</f>
        <v>12</v>
      </c>
      <c r="W23" s="88">
        <v>12000</v>
      </c>
      <c r="X23" s="89">
        <f>IF(W23=0,"0",IF(W23=20,"20,000",IF((W23/1000)&gt;12,"12,000",(W23/1000))))</f>
        <v>12</v>
      </c>
      <c r="Y23" s="90">
        <v>2004</v>
      </c>
      <c r="Z23" s="91">
        <f>IF(Y23=0,"0",IF(Y23=20,"20,000",IF((Y23/1000)&gt;12,"12,000",(Y23/1000))))</f>
        <v>2.004</v>
      </c>
      <c r="AA23" s="92">
        <v>1413</v>
      </c>
      <c r="AB23" s="93">
        <f>IF(AA23=0,"0",IF(AA23=20,"20,000",IF((AA23/1000)&gt;12,"12,000",(AA23/1000))))</f>
        <v>1.413</v>
      </c>
      <c r="AC23" s="94">
        <f>AB23+Z23+X23+V23+T23+R23+P23+N23+L23+J23+H23+F23</f>
        <v>57.947999999999993</v>
      </c>
      <c r="AD23" s="136">
        <v>7</v>
      </c>
      <c r="AE23" s="66"/>
      <c r="AF23" s="66"/>
      <c r="AG23" s="137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</row>
    <row r="24" spans="1:45" ht="18.75" x14ac:dyDescent="0.3">
      <c r="A24" s="141"/>
      <c r="B24" s="141" t="s">
        <v>117</v>
      </c>
      <c r="C24" s="144" t="s">
        <v>108</v>
      </c>
      <c r="D24" s="125" t="s">
        <v>369</v>
      </c>
      <c r="E24" s="88">
        <v>2212</v>
      </c>
      <c r="F24" s="89">
        <f>IF(E24=0,"0",IF(E24=20000,"20,000",IF((E24/1000)&gt;12,"12,000",(E24/1000))))</f>
        <v>2.2120000000000002</v>
      </c>
      <c r="G24" s="88">
        <v>1239</v>
      </c>
      <c r="H24" s="89">
        <f>IF(G24=0,"0",IF(G24=20000,"20,000",IF((G24/1000)&gt;12,"12,000",(G24/1000))))</f>
        <v>1.2390000000000001</v>
      </c>
      <c r="I24" s="90">
        <v>2614</v>
      </c>
      <c r="J24" s="91">
        <f>IF(I24=0,"0",IF(I24=20,"20,000",IF((I24/1000)&gt;12,"12,000",(I24/1000))))</f>
        <v>2.6139999999999999</v>
      </c>
      <c r="K24" s="92">
        <v>1220</v>
      </c>
      <c r="L24" s="93">
        <f>IF(K24=0,"0",IF(K24=20,"20,000",IF((K24/1000)&gt;12,"12,000",(K24/1000))))</f>
        <v>1.22</v>
      </c>
      <c r="M24" s="86">
        <v>12000</v>
      </c>
      <c r="N24" s="87">
        <f>IF(M24=0,"0",IF(M24=20,"20,000",IF((M24/1000)&gt;12,"12,000",(M24/1000))))</f>
        <v>12</v>
      </c>
      <c r="O24" s="88">
        <v>12000</v>
      </c>
      <c r="P24" s="89">
        <f>IF(O24=0,"0",IF(O24=20,"20,000",IF((O24/1000)&gt;12,"12,000",(O24/1000))))</f>
        <v>12</v>
      </c>
      <c r="Q24" s="90">
        <v>7205</v>
      </c>
      <c r="R24" s="91">
        <f>IF(Q24=0,"0",IF(Q24=20,"20,000",IF((Q24/1000)&gt;12,"12,000",(Q24/1000))))</f>
        <v>7.2050000000000001</v>
      </c>
      <c r="S24" s="92">
        <v>4254</v>
      </c>
      <c r="T24" s="93">
        <f>IF(S24=0,"0",IF(S24=20,"20,000",IF((S24/1000)&gt;12,"12,000",(S24/1000))))</f>
        <v>4.2539999999999996</v>
      </c>
      <c r="U24" s="86">
        <v>7621</v>
      </c>
      <c r="V24" s="87">
        <f>IF(U24=0,"0",IF(U24=20,"20,000",IF((U24/1000)&gt;12,"12,000",(U24/1000))))</f>
        <v>7.6210000000000004</v>
      </c>
      <c r="W24" s="88">
        <v>1832</v>
      </c>
      <c r="X24" s="89">
        <f>IF(W24=0,"0",IF(W24=20,"20,000",IF((W24/1000)&gt;12,"12,000",(W24/1000))))</f>
        <v>1.8320000000000001</v>
      </c>
      <c r="Y24" s="90">
        <v>447</v>
      </c>
      <c r="Z24" s="91">
        <f>IF(Y24=0,"0",IF(Y24=20,"20,000",IF((Y24/1000)&gt;12,"12,000",(Y24/1000))))</f>
        <v>0.44700000000000001</v>
      </c>
      <c r="AA24" s="92">
        <v>119072</v>
      </c>
      <c r="AB24" s="93" t="str">
        <f>IF(AA24=0,"0",IF(AA24=20,"20,000",IF((AA24/1000)&gt;12,"12,000",(AA24/1000))))</f>
        <v>12,000</v>
      </c>
      <c r="AC24" s="94">
        <f>AB24+Z24+X24+V24+T24+R24+P24+N24+L24+J24+H24+F24</f>
        <v>64.643999999999991</v>
      </c>
      <c r="AD24" s="136">
        <v>8</v>
      </c>
      <c r="AE24" s="66"/>
      <c r="AF24" s="66"/>
      <c r="AG24" s="137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</row>
    <row r="25" spans="1:45" ht="18.75" x14ac:dyDescent="0.3">
      <c r="A25" s="141"/>
      <c r="B25" s="141" t="s">
        <v>97</v>
      </c>
      <c r="C25" s="144" t="s">
        <v>98</v>
      </c>
      <c r="D25" s="125" t="s">
        <v>189</v>
      </c>
      <c r="E25" s="88">
        <v>1734</v>
      </c>
      <c r="F25" s="89">
        <f>IF(E25=0,"0",IF(E25=20000,"20,000",IF((E25/1000)&gt;12,"12,000",(E25/1000))))</f>
        <v>1.734</v>
      </c>
      <c r="G25" s="88">
        <v>2496</v>
      </c>
      <c r="H25" s="89">
        <f>IF(G25=0,"0",IF(G25=20000,"20,000",IF((G25/1000)&gt;12,"12,000",(G25/1000))))</f>
        <v>2.496</v>
      </c>
      <c r="I25" s="90">
        <v>4323</v>
      </c>
      <c r="J25" s="91">
        <f>IF(I25=0,"0",IF(I25=20,"20,000",IF((I25/1000)&gt;12,"12,000",(I25/1000))))</f>
        <v>4.3230000000000004</v>
      </c>
      <c r="K25" s="92">
        <v>1898</v>
      </c>
      <c r="L25" s="93">
        <f>IF(K25=0,"0",IF(K25=20,"20,000",IF((K25/1000)&gt;12,"12,000",(K25/1000))))</f>
        <v>1.8979999999999999</v>
      </c>
      <c r="M25" s="86">
        <v>7147</v>
      </c>
      <c r="N25" s="87">
        <f>IF(M25=0,"0",IF(M25=20,"20,000",IF((M25/1000)&gt;12,"12,000",(M25/1000))))</f>
        <v>7.1470000000000002</v>
      </c>
      <c r="O25" s="88">
        <v>12000</v>
      </c>
      <c r="P25" s="89">
        <f>IF(O25=0,"0",IF(O25=20,"20,000",IF((O25/1000)&gt;12,"12,000",(O25/1000))))</f>
        <v>12</v>
      </c>
      <c r="Q25" s="90">
        <v>5848</v>
      </c>
      <c r="R25" s="91">
        <f>IF(Q25=0,"0",IF(Q25=20,"20,000",IF((Q25/1000)&gt;12,"12,000",(Q25/1000))))</f>
        <v>5.8479999999999999</v>
      </c>
      <c r="S25" s="92">
        <v>5288</v>
      </c>
      <c r="T25" s="93">
        <f>IF(S25=0,"0",IF(S25=20,"20,000",IF((S25/1000)&gt;12,"12,000",(S25/1000))))</f>
        <v>5.2880000000000003</v>
      </c>
      <c r="U25" s="86">
        <v>12000</v>
      </c>
      <c r="V25" s="87">
        <f>IF(U25=0,"0",IF(U25=20,"20,000",IF((U25/1000)&gt;12,"12,000",(U25/1000))))</f>
        <v>12</v>
      </c>
      <c r="W25" s="88">
        <v>12000</v>
      </c>
      <c r="X25" s="89">
        <f>IF(W25=0,"0",IF(W25=20,"20,000",IF((W25/1000)&gt;12,"12,000",(W25/1000))))</f>
        <v>12</v>
      </c>
      <c r="Y25" s="90">
        <v>745</v>
      </c>
      <c r="Z25" s="91">
        <f>IF(Y25=0,"0",IF(Y25=20,"20,000",IF((Y25/1000)&gt;12,"12,000",(Y25/1000))))</f>
        <v>0.745</v>
      </c>
      <c r="AA25" s="92">
        <v>2142</v>
      </c>
      <c r="AB25" s="93">
        <f>IF(AA25=0,"0",IF(AA25=20,"20,000",IF((AA25/1000)&gt;12,"12,000",(AA25/1000))))</f>
        <v>2.1419999999999999</v>
      </c>
      <c r="AC25" s="94">
        <f>AB25+Z25+X25+V25+T25+R25+P25+N25+L25+J25+H25+F25</f>
        <v>67.620999999999995</v>
      </c>
      <c r="AD25" s="136">
        <v>9</v>
      </c>
      <c r="AE25" s="66"/>
      <c r="AF25" s="66"/>
      <c r="AG25" s="137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</row>
    <row r="26" spans="1:45" ht="18.75" x14ac:dyDescent="0.3">
      <c r="A26" s="141"/>
      <c r="B26" s="141" t="s">
        <v>81</v>
      </c>
      <c r="C26" s="144" t="s">
        <v>82</v>
      </c>
      <c r="D26" s="125" t="s">
        <v>379</v>
      </c>
      <c r="E26" s="88">
        <v>2809</v>
      </c>
      <c r="F26" s="89">
        <f>IF(E26=0,"0",IF(E26=20000,"20,000",IF((E26/1000)&gt;12,"12,000",(E26/1000))))</f>
        <v>2.8090000000000002</v>
      </c>
      <c r="G26" s="88">
        <v>9366</v>
      </c>
      <c r="H26" s="89">
        <f>IF(G26=0,"0",IF(G26=20000,"20,000",IF((G26/1000)&gt;12,"12,000",(G26/1000))))</f>
        <v>9.3659999999999997</v>
      </c>
      <c r="I26" s="90">
        <v>1297</v>
      </c>
      <c r="J26" s="91">
        <f>IF(I26=0,"0",IF(I26=20,"20,000",IF((I26/1000)&gt;12,"12,000",(I26/1000))))</f>
        <v>1.2969999999999999</v>
      </c>
      <c r="K26" s="92">
        <v>1442</v>
      </c>
      <c r="L26" s="93">
        <f>IF(K26=0,"0",IF(K26=20,"20,000",IF((K26/1000)&gt;12,"12,000",(K26/1000))))</f>
        <v>1.4419999999999999</v>
      </c>
      <c r="M26" s="86">
        <v>8143</v>
      </c>
      <c r="N26" s="87">
        <f>IF(M26=0,"0",IF(M26=20,"20,000",IF((M26/1000)&gt;12,"12,000",(M26/1000))))</f>
        <v>8.1430000000000007</v>
      </c>
      <c r="O26" s="88">
        <v>4979</v>
      </c>
      <c r="P26" s="89">
        <f>IF(O26=0,"0",IF(O26=20,"20,000",IF((O26/1000)&gt;12,"12,000",(O26/1000))))</f>
        <v>4.9790000000000001</v>
      </c>
      <c r="Q26" s="90">
        <v>9819</v>
      </c>
      <c r="R26" s="91">
        <f>IF(Q26=0,"0",IF(Q26=20,"20,000",IF((Q26/1000)&gt;12,"12,000",(Q26/1000))))</f>
        <v>9.8190000000000008</v>
      </c>
      <c r="S26" s="92">
        <v>7041</v>
      </c>
      <c r="T26" s="93">
        <f>IF(S26=0,"0",IF(S26=20,"20,000",IF((S26/1000)&gt;12,"12,000",(S26/1000))))</f>
        <v>7.0410000000000004</v>
      </c>
      <c r="U26" s="86">
        <v>12000</v>
      </c>
      <c r="V26" s="87">
        <f>IF(U26=0,"0",IF(U26=20,"20,000",IF((U26/1000)&gt;12,"12,000",(U26/1000))))</f>
        <v>12</v>
      </c>
      <c r="W26" s="88">
        <v>15101</v>
      </c>
      <c r="X26" s="89" t="str">
        <f>IF(W26=0,"0",IF(W26=20,"20,000",IF((W26/1000)&gt;12,"12,000",(W26/1000))))</f>
        <v>12,000</v>
      </c>
      <c r="Y26" s="90">
        <v>3466</v>
      </c>
      <c r="Z26" s="91">
        <f>IF(Y26=0,"0",IF(Y26=20,"20,000",IF((Y26/1000)&gt;12,"12,000",(Y26/1000))))</f>
        <v>3.4660000000000002</v>
      </c>
      <c r="AA26" s="92">
        <v>3480</v>
      </c>
      <c r="AB26" s="93">
        <f>IF(AA26=0,"0",IF(AA26=20,"20,000",IF((AA26/1000)&gt;12,"12,000",(AA26/1000))))</f>
        <v>3.48</v>
      </c>
      <c r="AC26" s="94">
        <f>AB26+Z26+X26+V26+T26+R26+P26+N26+L26+J26+H26+F26</f>
        <v>75.841999999999985</v>
      </c>
      <c r="AD26" s="136">
        <v>10</v>
      </c>
      <c r="AE26" s="66"/>
      <c r="AF26" s="66"/>
      <c r="AG26" s="137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</row>
    <row r="27" spans="1:45" ht="18.75" x14ac:dyDescent="0.3">
      <c r="A27" s="141"/>
      <c r="B27" s="141" t="s">
        <v>382</v>
      </c>
      <c r="C27" s="144" t="s">
        <v>107</v>
      </c>
      <c r="D27" s="125" t="s">
        <v>383</v>
      </c>
      <c r="E27" s="88">
        <v>12000</v>
      </c>
      <c r="F27" s="89">
        <f>IF(E27=0,"0",IF(E27=20000,"20,000",IF((E27/1000)&gt;12,"12,000",(E27/1000))))</f>
        <v>12</v>
      </c>
      <c r="G27" s="88">
        <v>12000</v>
      </c>
      <c r="H27" s="89">
        <f>IF(G27=0,"0",IF(G27=20000,"20,000",IF((G27/1000)&gt;12,"12,000",(G27/1000))))</f>
        <v>12</v>
      </c>
      <c r="I27" s="90">
        <v>280</v>
      </c>
      <c r="J27" s="91">
        <f>IF(I27=0,"0",IF(I27=20,"20,000",IF((I27/1000)&gt;12,"12,000",(I27/1000))))</f>
        <v>0.28000000000000003</v>
      </c>
      <c r="K27" s="92">
        <v>1161</v>
      </c>
      <c r="L27" s="93">
        <f>IF(K27=0,"0",IF(K27=20,"20,000",IF((K27/1000)&gt;12,"12,000",(K27/1000))))</f>
        <v>1.161</v>
      </c>
      <c r="M27" s="86">
        <v>8030</v>
      </c>
      <c r="N27" s="87">
        <f>IF(M27=0,"0",IF(M27=20,"20,000",IF((M27/1000)&gt;12,"12,000",(M27/1000))))</f>
        <v>8.0299999999999994</v>
      </c>
      <c r="O27" s="88">
        <v>2532</v>
      </c>
      <c r="P27" s="89">
        <f>IF(O27=0,"0",IF(O27=20,"20,000",IF((O27/1000)&gt;12,"12,000",(O27/1000))))</f>
        <v>2.532</v>
      </c>
      <c r="Q27" s="90">
        <v>12001</v>
      </c>
      <c r="R27" s="91" t="str">
        <f>IF(Q27=0,"0",IF(Q27=20,"20,000",IF((Q27/1000)&gt;12,"12,000",(Q27/1000))))</f>
        <v>12,000</v>
      </c>
      <c r="S27" s="92">
        <v>2379</v>
      </c>
      <c r="T27" s="93">
        <f>IF(S27=0,"0",IF(S27=20,"20,000",IF((S27/1000)&gt;12,"12,000",(S27/1000))))</f>
        <v>2.379</v>
      </c>
      <c r="U27" s="86">
        <v>7966</v>
      </c>
      <c r="V27" s="87">
        <f>IF(U27=0,"0",IF(U27=20,"20,000",IF((U27/1000)&gt;12,"12,000",(U27/1000))))</f>
        <v>7.9660000000000002</v>
      </c>
      <c r="W27" s="88">
        <v>12000</v>
      </c>
      <c r="X27" s="89">
        <f>IF(W27=0,"0",IF(W27=20,"20,000",IF((W27/1000)&gt;12,"12,000",(W27/1000))))</f>
        <v>12</v>
      </c>
      <c r="Y27" s="90">
        <v>8881</v>
      </c>
      <c r="Z27" s="91">
        <f>IF(Y27=0,"0",IF(Y27=20,"20,000",IF((Y27/1000)&gt;12,"12,000",(Y27/1000))))</f>
        <v>8.8810000000000002</v>
      </c>
      <c r="AA27" s="92">
        <v>6757</v>
      </c>
      <c r="AB27" s="93">
        <f>IF(AA27=0,"0",IF(AA27=20,"20,000",IF((AA27/1000)&gt;12,"12,000",(AA27/1000))))</f>
        <v>6.7569999999999997</v>
      </c>
      <c r="AC27" s="94">
        <f>AB27+Z27+X27+V27+T27+R27+P27+N27+L27+J27+H27+F27</f>
        <v>85.986000000000004</v>
      </c>
      <c r="AD27" s="136">
        <v>11</v>
      </c>
      <c r="AE27" s="66"/>
      <c r="AF27" s="66"/>
      <c r="AG27" s="137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</row>
    <row r="28" spans="1:45" ht="18.75" x14ac:dyDescent="0.3">
      <c r="A28" s="141"/>
      <c r="B28" s="141" t="s">
        <v>375</v>
      </c>
      <c r="C28" s="144" t="s">
        <v>22</v>
      </c>
      <c r="D28" s="125" t="s">
        <v>239</v>
      </c>
      <c r="E28" s="88">
        <v>2003</v>
      </c>
      <c r="F28" s="89">
        <f>IF(E28=0,"0",IF(E28=20000,"20,000",IF((E28/1000)&gt;12,"12,000",(E28/1000))))</f>
        <v>2.0030000000000001</v>
      </c>
      <c r="G28" s="88">
        <v>4762</v>
      </c>
      <c r="H28" s="89">
        <f>IF(G28=0,"0",IF(G28=20000,"20,000",IF((G28/1000)&gt;12,"12,000",(G28/1000))))</f>
        <v>4.7619999999999996</v>
      </c>
      <c r="I28" s="90">
        <v>1640</v>
      </c>
      <c r="J28" s="91">
        <f>IF(I28=0,"0",IF(I28=20,"20,000",IF((I28/1000)&gt;12,"12,000",(I28/1000))))</f>
        <v>1.64</v>
      </c>
      <c r="K28" s="92">
        <v>4694</v>
      </c>
      <c r="L28" s="93">
        <f>IF(K28=0,"0",IF(K28=20,"20,000",IF((K28/1000)&gt;12,"12,000",(K28/1000))))</f>
        <v>4.694</v>
      </c>
      <c r="M28" s="86">
        <v>20</v>
      </c>
      <c r="N28" s="87" t="str">
        <f>IF(M28=0,"0",IF(M28=20,"20,000",IF((M28/1000)&gt;12,"12,000",(M28/1000))))</f>
        <v>20,000</v>
      </c>
      <c r="O28" s="88">
        <v>20</v>
      </c>
      <c r="P28" s="89" t="str">
        <f>IF(O28=0,"0",IF(O28=20,"20,000",IF((O28/1000)&gt;12,"12,000",(O28/1000))))</f>
        <v>20,000</v>
      </c>
      <c r="Q28" s="90">
        <v>7241</v>
      </c>
      <c r="R28" s="91">
        <f>IF(Q28=0,"0",IF(Q28=20,"20,000",IF((Q28/1000)&gt;12,"12,000",(Q28/1000))))</f>
        <v>7.2409999999999997</v>
      </c>
      <c r="S28" s="92">
        <v>5124</v>
      </c>
      <c r="T28" s="93">
        <f>IF(S28=0,"0",IF(S28=20,"20,000",IF((S28/1000)&gt;12,"12,000",(S28/1000))))</f>
        <v>5.1239999999999997</v>
      </c>
      <c r="U28" s="86">
        <v>12000</v>
      </c>
      <c r="V28" s="87">
        <f>IF(U28=0,"0",IF(U28=20,"20,000",IF((U28/1000)&gt;12,"12,000",(U28/1000))))</f>
        <v>12</v>
      </c>
      <c r="W28" s="88">
        <v>2249</v>
      </c>
      <c r="X28" s="89">
        <f>IF(W28=0,"0",IF(W28=20,"20,000",IF((W28/1000)&gt;12,"12,000",(W28/1000))))</f>
        <v>2.2490000000000001</v>
      </c>
      <c r="Y28" s="90">
        <v>5555</v>
      </c>
      <c r="Z28" s="91">
        <f>IF(Y28=0,"0",IF(Y28=20,"20,000",IF((Y28/1000)&gt;12,"12,000",(Y28/1000))))</f>
        <v>5.5549999999999997</v>
      </c>
      <c r="AA28" s="92">
        <v>2268</v>
      </c>
      <c r="AB28" s="93">
        <f>IF(AA28=0,"0",IF(AA28=20,"20,000",IF((AA28/1000)&gt;12,"12,000",(AA28/1000))))</f>
        <v>2.2679999999999998</v>
      </c>
      <c r="AC28" s="94">
        <f>AB28+Z28+X28+V28+T28+R28+P28+N28+L28+J28+H28+F28</f>
        <v>87.536000000000001</v>
      </c>
      <c r="AD28" s="136">
        <v>12</v>
      </c>
      <c r="AE28" s="66"/>
      <c r="AF28" s="66"/>
      <c r="AG28" s="137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</row>
    <row r="29" spans="1:45" ht="18.75" x14ac:dyDescent="0.3">
      <c r="A29" s="141"/>
      <c r="B29" s="141" t="s">
        <v>377</v>
      </c>
      <c r="C29" s="144" t="s">
        <v>102</v>
      </c>
      <c r="D29" s="125" t="s">
        <v>378</v>
      </c>
      <c r="E29" s="88">
        <v>5998</v>
      </c>
      <c r="F29" s="89">
        <f>IF(E29=0,"0",IF(E29=20000,"20,000",IF((E29/1000)&gt;12,"12,000",(E29/1000))))</f>
        <v>5.9980000000000002</v>
      </c>
      <c r="G29" s="88">
        <v>2096</v>
      </c>
      <c r="H29" s="89">
        <f>IF(G29=0,"0",IF(G29=20000,"20,000",IF((G29/1000)&gt;12,"12,000",(G29/1000))))</f>
        <v>2.0960000000000001</v>
      </c>
      <c r="I29" s="90">
        <v>28655</v>
      </c>
      <c r="J29" s="91" t="str">
        <f>IF(I29=0,"0",IF(I29=20,"20,000",IF((I29/1000)&gt;12,"12,000",(I29/1000))))</f>
        <v>12,000</v>
      </c>
      <c r="K29" s="92">
        <v>2571</v>
      </c>
      <c r="L29" s="93">
        <f>IF(K29=0,"0",IF(K29=20,"20,000",IF((K29/1000)&gt;12,"12,000",(K29/1000))))</f>
        <v>2.5710000000000002</v>
      </c>
      <c r="M29" s="86">
        <v>12000</v>
      </c>
      <c r="N29" s="87">
        <f>IF(M29=0,"0",IF(M29=20,"20,000",IF((M29/1000)&gt;12,"12,000",(M29/1000))))</f>
        <v>12</v>
      </c>
      <c r="O29" s="88">
        <v>12000</v>
      </c>
      <c r="P29" s="89">
        <f>IF(O29=0,"0",IF(O29=20,"20,000",IF((O29/1000)&gt;12,"12,000",(O29/1000))))</f>
        <v>12</v>
      </c>
      <c r="Q29" s="90">
        <v>12000</v>
      </c>
      <c r="R29" s="91">
        <f>IF(Q29=0,"0",IF(Q29=20,"20,000",IF((Q29/1000)&gt;12,"12,000",(Q29/1000))))</f>
        <v>12</v>
      </c>
      <c r="S29" s="92">
        <v>12087</v>
      </c>
      <c r="T29" s="93" t="str">
        <f>IF(S29=0,"0",IF(S29=20,"20,000",IF((S29/1000)&gt;12,"12,000",(S29/1000))))</f>
        <v>12,000</v>
      </c>
      <c r="U29" s="86">
        <v>9279</v>
      </c>
      <c r="V29" s="87">
        <f>IF(U29=0,"0",IF(U29=20,"20,000",IF((U29/1000)&gt;12,"12,000",(U29/1000))))</f>
        <v>9.2789999999999999</v>
      </c>
      <c r="W29" s="88">
        <v>2396</v>
      </c>
      <c r="X29" s="89">
        <f>IF(W29=0,"0",IF(W29=20,"20,000",IF((W29/1000)&gt;12,"12,000",(W29/1000))))</f>
        <v>2.3959999999999999</v>
      </c>
      <c r="Y29" s="90">
        <v>6386</v>
      </c>
      <c r="Z29" s="91">
        <f>IF(Y29=0,"0",IF(Y29=20,"20,000",IF((Y29/1000)&gt;12,"12,000",(Y29/1000))))</f>
        <v>6.3860000000000001</v>
      </c>
      <c r="AA29" s="92">
        <v>3614</v>
      </c>
      <c r="AB29" s="93">
        <f>IF(AA29=0,"0",IF(AA29=20,"20,000",IF((AA29/1000)&gt;12,"12,000",(AA29/1000))))</f>
        <v>3.6139999999999999</v>
      </c>
      <c r="AC29" s="94">
        <f>AB29+Z29+X29+V29+T29+R29+P29+N29+L29+J29+H29+F29</f>
        <v>92.34</v>
      </c>
      <c r="AD29" s="136">
        <v>13</v>
      </c>
      <c r="AE29" s="66"/>
      <c r="AF29" s="66"/>
      <c r="AG29" s="137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</row>
    <row r="30" spans="1:45" ht="18.75" x14ac:dyDescent="0.3">
      <c r="A30" s="141"/>
      <c r="B30" s="141" t="s">
        <v>77</v>
      </c>
      <c r="C30" s="144" t="s">
        <v>78</v>
      </c>
      <c r="D30" s="125" t="s">
        <v>341</v>
      </c>
      <c r="E30" s="88">
        <v>3568</v>
      </c>
      <c r="F30" s="89">
        <f>IF(E30=0,"0",IF(E30=20000,"20,000",IF((E30/1000)&gt;12,"12,000",(E30/1000))))</f>
        <v>3.5680000000000001</v>
      </c>
      <c r="G30" s="88">
        <v>10175</v>
      </c>
      <c r="H30" s="89">
        <f>IF(G30=0,"0",IF(G30=20000,"20,000",IF((G30/1000)&gt;12,"12,000",(G30/1000))))</f>
        <v>10.175000000000001</v>
      </c>
      <c r="I30" s="90">
        <v>2150</v>
      </c>
      <c r="J30" s="91">
        <f>IF(I30=0,"0",IF(I30=20,"20,000",IF((I30/1000)&gt;12,"12,000",(I30/1000))))</f>
        <v>2.15</v>
      </c>
      <c r="K30" s="92">
        <v>2004</v>
      </c>
      <c r="L30" s="93">
        <f>IF(K30=0,"0",IF(K30=20,"20,000",IF((K30/1000)&gt;12,"12,000",(K30/1000))))</f>
        <v>2.004</v>
      </c>
      <c r="M30" s="86">
        <v>20</v>
      </c>
      <c r="N30" s="87" t="str">
        <f>IF(M30=0,"0",IF(M30=20,"20,000",IF((M30/1000)&gt;12,"12,000",(M30/1000))))</f>
        <v>20,000</v>
      </c>
      <c r="O30" s="88">
        <v>20</v>
      </c>
      <c r="P30" s="89" t="str">
        <f>IF(O30=0,"0",IF(O30=20,"20,000",IF((O30/1000)&gt;12,"12,000",(O30/1000))))</f>
        <v>20,000</v>
      </c>
      <c r="Q30" s="90">
        <v>4394</v>
      </c>
      <c r="R30" s="91">
        <f>IF(Q30=0,"0",IF(Q30=20,"20,000",IF((Q30/1000)&gt;12,"12,000",(Q30/1000))))</f>
        <v>4.3940000000000001</v>
      </c>
      <c r="S30" s="92">
        <v>5775</v>
      </c>
      <c r="T30" s="93">
        <f>IF(S30=0,"0",IF(S30=20,"20,000",IF((S30/1000)&gt;12,"12,000",(S30/1000))))</f>
        <v>5.7750000000000004</v>
      </c>
      <c r="U30" s="86">
        <v>5228</v>
      </c>
      <c r="V30" s="87">
        <f>IF(U30=0,"0",IF(U30=20,"20,000",IF((U30/1000)&gt;12,"12,000",(U30/1000))))</f>
        <v>5.2279999999999998</v>
      </c>
      <c r="W30" s="88">
        <v>7363</v>
      </c>
      <c r="X30" s="89">
        <f>IF(W30=0,"0",IF(W30=20,"20,000",IF((W30/1000)&gt;12,"12,000",(W30/1000))))</f>
        <v>7.3630000000000004</v>
      </c>
      <c r="Y30" s="90">
        <v>9197</v>
      </c>
      <c r="Z30" s="91">
        <f>IF(Y30=0,"0",IF(Y30=20,"20,000",IF((Y30/1000)&gt;12,"12,000",(Y30/1000))))</f>
        <v>9.1969999999999992</v>
      </c>
      <c r="AA30" s="92">
        <v>4747</v>
      </c>
      <c r="AB30" s="93">
        <f>IF(AA30=0,"0",IF(AA30=20,"20,000",IF((AA30/1000)&gt;12,"12,000",(AA30/1000))))</f>
        <v>4.7469999999999999</v>
      </c>
      <c r="AC30" s="94">
        <f>AB30+Z30+X30+V30+T30+R30+P30+N30+L30+J30+H30+F30</f>
        <v>94.600999999999999</v>
      </c>
      <c r="AD30" s="136">
        <v>14</v>
      </c>
      <c r="AE30" s="66"/>
      <c r="AF30" s="66"/>
      <c r="AG30" s="137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</row>
    <row r="31" spans="1:45" ht="18.75" x14ac:dyDescent="0.3">
      <c r="A31" s="141"/>
      <c r="B31" s="141" t="s">
        <v>103</v>
      </c>
      <c r="C31" s="144" t="s">
        <v>104</v>
      </c>
      <c r="D31" s="125" t="s">
        <v>248</v>
      </c>
      <c r="E31" s="88">
        <v>6298</v>
      </c>
      <c r="F31" s="89">
        <f>IF(E31=0,"0",IF(E31=20000,"20,000",IF((E31/1000)&gt;12,"12,000",(E31/1000))))</f>
        <v>6.298</v>
      </c>
      <c r="G31" s="88">
        <v>1203</v>
      </c>
      <c r="H31" s="89">
        <f>IF(G31=0,"0",IF(G31=20000,"20,000",IF((G31/1000)&gt;12,"12,000",(G31/1000))))</f>
        <v>1.2030000000000001</v>
      </c>
      <c r="I31" s="90">
        <v>1440</v>
      </c>
      <c r="J31" s="91">
        <f>IF(I31=0,"0",IF(I31=20,"20,000",IF((I31/1000)&gt;12,"12,000",(I31/1000))))</f>
        <v>1.44</v>
      </c>
      <c r="K31" s="92">
        <v>9152</v>
      </c>
      <c r="L31" s="93">
        <f>IF(K31=0,"0",IF(K31=20,"20,000",IF((K31/1000)&gt;12,"12,000",(K31/1000))))</f>
        <v>9.1519999999999992</v>
      </c>
      <c r="M31" s="86">
        <v>2651</v>
      </c>
      <c r="N31" s="87">
        <f>IF(M31=0,"0",IF(M31=20,"20,000",IF((M31/1000)&gt;12,"12,000",(M31/1000))))</f>
        <v>2.6509999999999998</v>
      </c>
      <c r="O31" s="88">
        <v>12000</v>
      </c>
      <c r="P31" s="89">
        <f>IF(O31=0,"0",IF(O31=20,"20,000",IF((O31/1000)&gt;12,"12,000",(O31/1000))))</f>
        <v>12</v>
      </c>
      <c r="Q31" s="90">
        <v>4080</v>
      </c>
      <c r="R31" s="91">
        <f>IF(Q31=0,"0",IF(Q31=20,"20,000",IF((Q31/1000)&gt;12,"12,000",(Q31/1000))))</f>
        <v>4.08</v>
      </c>
      <c r="S31" s="92">
        <v>14508</v>
      </c>
      <c r="T31" s="93" t="str">
        <f>IF(S31=0,"0",IF(S31=20,"20,000",IF((S31/1000)&gt;12,"12,000",(S31/1000))))</f>
        <v>12,000</v>
      </c>
      <c r="U31" s="86">
        <v>12000</v>
      </c>
      <c r="V31" s="87">
        <f>IF(U31=0,"0",IF(U31=20,"20,000",IF((U31/1000)&gt;12,"12,000",(U31/1000))))</f>
        <v>12</v>
      </c>
      <c r="W31" s="88">
        <v>12000</v>
      </c>
      <c r="X31" s="89">
        <f>IF(W31=0,"0",IF(W31=20,"20,000",IF((W31/1000)&gt;12,"12,000",(W31/1000))))</f>
        <v>12</v>
      </c>
      <c r="Y31" s="90">
        <v>12000</v>
      </c>
      <c r="Z31" s="91">
        <f>IF(Y31=0,"0",IF(Y31=20,"20,000",IF((Y31/1000)&gt;12,"12,000",(Y31/1000))))</f>
        <v>12</v>
      </c>
      <c r="AA31" s="92">
        <v>12000</v>
      </c>
      <c r="AB31" s="93">
        <f>IF(AA31=0,"0",IF(AA31=20,"20,000",IF((AA31/1000)&gt;12,"12,000",(AA31/1000))))</f>
        <v>12</v>
      </c>
      <c r="AC31" s="94">
        <f>AB31+Z31+X31+V31+T31+R31+P31+N31+L31+J31+H31+F31</f>
        <v>96.823999999999998</v>
      </c>
      <c r="AD31" s="136">
        <v>15</v>
      </c>
      <c r="AE31" s="66"/>
      <c r="AF31" s="66"/>
      <c r="AG31" s="137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</row>
    <row r="32" spans="1:45" ht="18.75" x14ac:dyDescent="0.3">
      <c r="A32" s="141"/>
      <c r="B32" s="141" t="s">
        <v>83</v>
      </c>
      <c r="C32" s="144" t="s">
        <v>84</v>
      </c>
      <c r="D32" s="125" t="s">
        <v>321</v>
      </c>
      <c r="E32" s="88">
        <v>2979</v>
      </c>
      <c r="F32" s="89">
        <f>IF(E32=0,"0",IF(E32=20000,"20,000",IF((E32/1000)&gt;12,"12,000",(E32/1000))))</f>
        <v>2.9790000000000001</v>
      </c>
      <c r="G32" s="88">
        <v>1955</v>
      </c>
      <c r="H32" s="89">
        <f>IF(G32=0,"0",IF(G32=20000,"20,000",IF((G32/1000)&gt;12,"12,000",(G32/1000))))</f>
        <v>1.9550000000000001</v>
      </c>
      <c r="I32" s="90">
        <v>20</v>
      </c>
      <c r="J32" s="91" t="str">
        <f>IF(I32=0,"0",IF(I32=20,"20,000",IF((I32/1000)&gt;12,"12,000",(I32/1000))))</f>
        <v>20,000</v>
      </c>
      <c r="K32" s="92">
        <v>20</v>
      </c>
      <c r="L32" s="93" t="str">
        <f>IF(K32=0,"0",IF(K32=20,"20,000",IF((K32/1000)&gt;12,"12,000",(K32/1000))))</f>
        <v>20,000</v>
      </c>
      <c r="M32" s="86">
        <v>3507</v>
      </c>
      <c r="N32" s="87">
        <f>IF(M32=0,"0",IF(M32=20,"20,000",IF((M32/1000)&gt;12,"12,000",(M32/1000))))</f>
        <v>3.5070000000000001</v>
      </c>
      <c r="O32" s="88">
        <v>652</v>
      </c>
      <c r="P32" s="89">
        <f>IF(O32=0,"0",IF(O32=20,"20,000",IF((O32/1000)&gt;12,"12,000",(O32/1000))))</f>
        <v>0.65200000000000002</v>
      </c>
      <c r="Q32" s="90">
        <v>11487</v>
      </c>
      <c r="R32" s="91">
        <f>IF(Q32=0,"0",IF(Q32=20,"20,000",IF((Q32/1000)&gt;12,"12,000",(Q32/1000))))</f>
        <v>11.487</v>
      </c>
      <c r="S32" s="92">
        <v>12000</v>
      </c>
      <c r="T32" s="93">
        <f>IF(S32=0,"0",IF(S32=20,"20,000",IF((S32/1000)&gt;12,"12,000",(S32/1000))))</f>
        <v>12</v>
      </c>
      <c r="U32" s="86">
        <v>7733</v>
      </c>
      <c r="V32" s="87">
        <f>IF(U32=0,"0",IF(U32=20,"20,000",IF((U32/1000)&gt;12,"12,000",(U32/1000))))</f>
        <v>7.7329999999999997</v>
      </c>
      <c r="W32" s="88">
        <v>10882</v>
      </c>
      <c r="X32" s="89">
        <f>IF(W32=0,"0",IF(W32=20,"20,000",IF((W32/1000)&gt;12,"12,000",(W32/1000))))</f>
        <v>10.882</v>
      </c>
      <c r="Y32" s="90">
        <v>7264</v>
      </c>
      <c r="Z32" s="91">
        <f>IF(Y32=0,"0",IF(Y32=20,"20,000",IF((Y32/1000)&gt;12,"12,000",(Y32/1000))))</f>
        <v>7.2640000000000002</v>
      </c>
      <c r="AA32" s="92">
        <v>3182</v>
      </c>
      <c r="AB32" s="93">
        <f>IF(AA32=0,"0",IF(AA32=20,"20,000",IF((AA32/1000)&gt;12,"12,000",(AA32/1000))))</f>
        <v>3.1819999999999999</v>
      </c>
      <c r="AC32" s="94">
        <f>AB32+Z32+X32+V32+T32+R32+P32+N32+L32+J32+H32+F32</f>
        <v>101.64099999999999</v>
      </c>
      <c r="AD32" s="136">
        <v>16</v>
      </c>
      <c r="AE32" s="66"/>
      <c r="AF32" s="66"/>
      <c r="AG32" s="137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</row>
    <row r="33" spans="1:45" ht="18.75" x14ac:dyDescent="0.3">
      <c r="A33" s="141"/>
      <c r="B33" s="141" t="s">
        <v>87</v>
      </c>
      <c r="C33" s="144" t="s">
        <v>88</v>
      </c>
      <c r="D33" s="125" t="s">
        <v>380</v>
      </c>
      <c r="E33" s="88">
        <v>3267</v>
      </c>
      <c r="F33" s="89">
        <f>IF(E33=0,"0",IF(E33=20000,"20,000",IF((E33/1000)&gt;12,"12,000",(E33/1000))))</f>
        <v>3.2669999999999999</v>
      </c>
      <c r="G33" s="88">
        <v>12000</v>
      </c>
      <c r="H33" s="89">
        <f>IF(G33=0,"0",IF(G33=20000,"20,000",IF((G33/1000)&gt;12,"12,000",(G33/1000))))</f>
        <v>12</v>
      </c>
      <c r="I33" s="90">
        <v>1277</v>
      </c>
      <c r="J33" s="91">
        <f>IF(I33=0,"0",IF(I33=20,"20,000",IF((I33/1000)&gt;12,"12,000",(I33/1000))))</f>
        <v>1.2769999999999999</v>
      </c>
      <c r="K33" s="92">
        <v>1978</v>
      </c>
      <c r="L33" s="93">
        <f>IF(K33=0,"0",IF(K33=20,"20,000",IF((K33/1000)&gt;12,"12,000",(K33/1000))))</f>
        <v>1.978</v>
      </c>
      <c r="M33" s="86">
        <v>2511</v>
      </c>
      <c r="N33" s="87">
        <f>IF(M33=0,"0",IF(M33=20,"20,000",IF((M33/1000)&gt;12,"12,000",(M33/1000))))</f>
        <v>2.5110000000000001</v>
      </c>
      <c r="O33" s="88">
        <v>1011</v>
      </c>
      <c r="P33" s="89">
        <f>IF(O33=0,"0",IF(O33=20,"20,000",IF((O33/1000)&gt;12,"12,000",(O33/1000))))</f>
        <v>1.0109999999999999</v>
      </c>
      <c r="Q33" s="90">
        <v>7558</v>
      </c>
      <c r="R33" s="91">
        <f>IF(Q33=0,"0",IF(Q33=20,"20,000",IF((Q33/1000)&gt;12,"12,000",(Q33/1000))))</f>
        <v>7.5579999999999998</v>
      </c>
      <c r="S33" s="92">
        <v>3438</v>
      </c>
      <c r="T33" s="93">
        <f>IF(S33=0,"0",IF(S33=20,"20,000",IF((S33/1000)&gt;12,"12,000",(S33/1000))))</f>
        <v>3.4380000000000002</v>
      </c>
      <c r="U33" s="86">
        <v>20</v>
      </c>
      <c r="V33" s="87" t="str">
        <f>IF(U33=0,"0",IF(U33=20,"20,000",IF((U33/1000)&gt;12,"12,000",(U33/1000))))</f>
        <v>20,000</v>
      </c>
      <c r="W33" s="88">
        <v>20</v>
      </c>
      <c r="X33" s="89" t="str">
        <f>IF(W33=0,"0",IF(W33=20,"20,000",IF((W33/1000)&gt;12,"12,000",(W33/1000))))</f>
        <v>20,000</v>
      </c>
      <c r="Y33" s="90">
        <v>20</v>
      </c>
      <c r="Z33" s="91" t="str">
        <f>IF(Y33=0,"0",IF(Y33=20,"20,000",IF((Y33/1000)&gt;12,"12,000",(Y33/1000))))</f>
        <v>20,000</v>
      </c>
      <c r="AA33" s="92">
        <v>20</v>
      </c>
      <c r="AB33" s="93" t="str">
        <f>IF(AA33=0,"0",IF(AA33=20,"20,000",IF((AA33/1000)&gt;12,"12,000",(AA33/1000))))</f>
        <v>20,000</v>
      </c>
      <c r="AC33" s="94">
        <f>AB33+Z33+X33+V33+T33+R33+P33+N33+L33+J33+H33+F33</f>
        <v>113.03999999999999</v>
      </c>
      <c r="AD33" s="136">
        <v>17</v>
      </c>
      <c r="AE33" s="66"/>
      <c r="AF33" s="66"/>
      <c r="AG33" s="137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</row>
    <row r="34" spans="1:45" ht="18.75" x14ac:dyDescent="0.3">
      <c r="A34" s="141"/>
      <c r="B34" s="141" t="s">
        <v>372</v>
      </c>
      <c r="C34" s="144" t="s">
        <v>93</v>
      </c>
      <c r="D34" s="125" t="s">
        <v>373</v>
      </c>
      <c r="E34" s="88">
        <v>2826</v>
      </c>
      <c r="F34" s="89">
        <f>IF(E34=0,"0",IF(E34=20000,"20,000",IF((E34/1000)&gt;12,"12,000",(E34/1000))))</f>
        <v>2.8260000000000001</v>
      </c>
      <c r="G34" s="88">
        <v>1468</v>
      </c>
      <c r="H34" s="89">
        <f>IF(G34=0,"0",IF(G34=20000,"20,000",IF((G34/1000)&gt;12,"12,000",(G34/1000))))</f>
        <v>1.468</v>
      </c>
      <c r="I34" s="90">
        <v>12000</v>
      </c>
      <c r="J34" s="91">
        <f>IF(I34=0,"0",IF(I34=20,"20,000",IF((I34/1000)&gt;12,"12,000",(I34/1000))))</f>
        <v>12</v>
      </c>
      <c r="K34" s="92">
        <v>552</v>
      </c>
      <c r="L34" s="93">
        <f>IF(K34=0,"0",IF(K34=20,"20,000",IF((K34/1000)&gt;12,"12,000",(K34/1000))))</f>
        <v>0.55200000000000005</v>
      </c>
      <c r="M34" s="86">
        <v>20</v>
      </c>
      <c r="N34" s="87" t="str">
        <f>IF(M34=0,"0",IF(M34=20,"20,000",IF((M34/1000)&gt;12,"12,000",(M34/1000))))</f>
        <v>20,000</v>
      </c>
      <c r="O34" s="96">
        <v>20</v>
      </c>
      <c r="P34" s="89" t="str">
        <f>IF(O34=0,"0",IF(O34=20,"20,000",IF((O34/1000)&gt;12,"12,000",(O34/1000))))</f>
        <v>20,000</v>
      </c>
      <c r="Q34" s="90">
        <v>5784</v>
      </c>
      <c r="R34" s="91">
        <f>IF(Q34=0,"0",IF(Q34=20,"20,000",IF((Q34/1000)&gt;12,"12,000",(Q34/1000))))</f>
        <v>5.7839999999999998</v>
      </c>
      <c r="S34" s="92">
        <v>5083</v>
      </c>
      <c r="T34" s="93">
        <f>IF(S34=0,"0",IF(S34=20,"20,000",IF((S34/1000)&gt;12,"12,000",(S34/1000))))</f>
        <v>5.0830000000000002</v>
      </c>
      <c r="U34" s="86">
        <v>20</v>
      </c>
      <c r="V34" s="87" t="str">
        <f>IF(U34=0,"0",IF(U34=20,"20,000",IF((U34/1000)&gt;12,"12,000",(U34/1000))))</f>
        <v>20,000</v>
      </c>
      <c r="W34" s="96">
        <v>20</v>
      </c>
      <c r="X34" s="89" t="str">
        <f>IF(W34=0,"0",IF(W34=20,"20,000",IF((W34/1000)&gt;12,"12,000",(W34/1000))))</f>
        <v>20,000</v>
      </c>
      <c r="Y34" s="90">
        <v>5626</v>
      </c>
      <c r="Z34" s="91">
        <f>IF(Y34=0,"0",IF(Y34=20,"20,000",IF((Y34/1000)&gt;12,"12,000",(Y34/1000))))</f>
        <v>5.6260000000000003</v>
      </c>
      <c r="AA34" s="92">
        <v>3623</v>
      </c>
      <c r="AB34" s="93">
        <f>IF(AA34=0,"0",IF(AA34=20,"20,000",IF((AA34/1000)&gt;12,"12,000",(AA34/1000))))</f>
        <v>3.6230000000000002</v>
      </c>
      <c r="AC34" s="94">
        <f>AB34+Z34+X34+V34+T34+R34+P34+N34+L34+J34+H34+F34</f>
        <v>116.962</v>
      </c>
      <c r="AD34" s="136">
        <v>18</v>
      </c>
      <c r="AE34" s="66"/>
      <c r="AF34" s="66"/>
      <c r="AG34" s="137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</row>
    <row r="35" spans="1:45" ht="18.75" x14ac:dyDescent="0.3">
      <c r="A35" s="141"/>
      <c r="B35" s="141" t="s">
        <v>109</v>
      </c>
      <c r="C35" s="144" t="s">
        <v>110</v>
      </c>
      <c r="D35" s="125" t="s">
        <v>189</v>
      </c>
      <c r="E35" s="88">
        <v>1713</v>
      </c>
      <c r="F35" s="89">
        <f>IF(E35=0,"0",IF(E35=20000,"20,000",IF((E35/1000)&gt;12,"12,000",(E35/1000))))</f>
        <v>1.7130000000000001</v>
      </c>
      <c r="G35" s="88">
        <v>2494</v>
      </c>
      <c r="H35" s="89">
        <f>IF(G35=0,"0",IF(G35=20000,"20,000",IF((G35/1000)&gt;12,"12,000",(G35/1000))))</f>
        <v>2.4940000000000002</v>
      </c>
      <c r="I35" s="90">
        <v>1147</v>
      </c>
      <c r="J35" s="91">
        <f>IF(I35=0,"0",IF(I35=20,"20,000",IF((I35/1000)&gt;12,"12,000",(I35/1000))))</f>
        <v>1.147</v>
      </c>
      <c r="K35" s="92">
        <v>2559</v>
      </c>
      <c r="L35" s="93">
        <f>IF(K35=0,"0",IF(K35=20,"20,000",IF((K35/1000)&gt;12,"12,000",(K35/1000))))</f>
        <v>2.5590000000000002</v>
      </c>
      <c r="M35" s="86">
        <v>12000</v>
      </c>
      <c r="N35" s="87">
        <f>IF(M35=0,"0",IF(M35=20,"20,000",IF((M35/1000)&gt;12,"12,000",(M35/1000))))</f>
        <v>12</v>
      </c>
      <c r="O35" s="97">
        <v>3678</v>
      </c>
      <c r="P35" s="89">
        <f>IF(O35=0,"0",IF(O35=20,"20,000",IF((O35/1000)&gt;12,"12,000",(O35/1000))))</f>
        <v>3.6779999999999999</v>
      </c>
      <c r="Q35" s="90">
        <v>20</v>
      </c>
      <c r="R35" s="91" t="str">
        <f>IF(Q35=0,"0",IF(Q35=20,"20,000",IF((Q35/1000)&gt;12,"12,000",(Q35/1000))))</f>
        <v>20,000</v>
      </c>
      <c r="S35" s="92">
        <v>20</v>
      </c>
      <c r="T35" s="93" t="str">
        <f>IF(S35=0,"0",IF(S35=20,"20,000",IF((S35/1000)&gt;12,"12,000",(S35/1000))))</f>
        <v>20,000</v>
      </c>
      <c r="U35" s="86">
        <v>2308</v>
      </c>
      <c r="V35" s="87">
        <f>IF(U35=0,"0",IF(U35=20,"20,000",IF((U35/1000)&gt;12,"12,000",(U35/1000))))</f>
        <v>2.3079999999999998</v>
      </c>
      <c r="W35" s="97">
        <v>12000</v>
      </c>
      <c r="X35" s="89">
        <f>IF(W35=0,"0",IF(W35=20,"20,000",IF((W35/1000)&gt;12,"12,000",(W35/1000))))</f>
        <v>12</v>
      </c>
      <c r="Y35" s="90">
        <v>20</v>
      </c>
      <c r="Z35" s="91" t="str">
        <f>IF(Y35=0,"0",IF(Y35=20,"20,000",IF((Y35/1000)&gt;12,"12,000",(Y35/1000))))</f>
        <v>20,000</v>
      </c>
      <c r="AA35" s="92">
        <v>20</v>
      </c>
      <c r="AB35" s="93" t="str">
        <f>IF(AA35=0,"0",IF(AA35=20,"20,000",IF((AA35/1000)&gt;12,"12,000",(AA35/1000))))</f>
        <v>20,000</v>
      </c>
      <c r="AC35" s="94">
        <f>AB35+Z35+X35+V35+T35+R35+P35+N35+L35+J35+H35+F35</f>
        <v>117.89899999999999</v>
      </c>
      <c r="AD35" s="136">
        <v>19</v>
      </c>
      <c r="AE35" s="66"/>
      <c r="AF35" s="66"/>
      <c r="AG35" s="137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8.75" x14ac:dyDescent="0.3">
      <c r="A36" s="141"/>
      <c r="B36" s="141" t="s">
        <v>89</v>
      </c>
      <c r="C36" s="144" t="s">
        <v>90</v>
      </c>
      <c r="D36" s="125" t="s">
        <v>374</v>
      </c>
      <c r="E36" s="88">
        <v>1194</v>
      </c>
      <c r="F36" s="89">
        <f>IF(E36=0,"0",IF(E36=20000,"20,000",IF((E36/1000)&gt;12,"12,000",(E36/1000))))</f>
        <v>1.194</v>
      </c>
      <c r="G36" s="88">
        <v>4375</v>
      </c>
      <c r="H36" s="89">
        <f>IF(G36=0,"0",IF(G36=20000,"20,000",IF((G36/1000)&gt;12,"12,000",(G36/1000))))</f>
        <v>4.375</v>
      </c>
      <c r="I36" s="90">
        <v>2244</v>
      </c>
      <c r="J36" s="91">
        <f>IF(I36=0,"0",IF(I36=20,"20,000",IF((I36/1000)&gt;12,"12,000",(I36/1000))))</f>
        <v>2.2440000000000002</v>
      </c>
      <c r="K36" s="92">
        <v>3535</v>
      </c>
      <c r="L36" s="93">
        <f>IF(K36=0,"0",IF(K36=20,"20,000",IF((K36/1000)&gt;12,"12,000",(K36/1000))))</f>
        <v>3.5350000000000001</v>
      </c>
      <c r="M36" s="86">
        <v>20</v>
      </c>
      <c r="N36" s="87" t="str">
        <f>IF(M36=0,"0",IF(M36=20,"20,000",IF((M36/1000)&gt;12,"12,000",(M36/1000))))</f>
        <v>20,000</v>
      </c>
      <c r="O36" s="88">
        <v>20</v>
      </c>
      <c r="P36" s="89" t="str">
        <f>IF(O36=0,"0",IF(O36=20,"20,000",IF((O36/1000)&gt;12,"12,000",(O36/1000))))</f>
        <v>20,000</v>
      </c>
      <c r="Q36" s="90">
        <v>12000</v>
      </c>
      <c r="R36" s="91">
        <f>IF(Q36=0,"0",IF(Q36=20,"20,000",IF((Q36/1000)&gt;12,"12,000",(Q36/1000))))</f>
        <v>12</v>
      </c>
      <c r="S36" s="92">
        <v>12000</v>
      </c>
      <c r="T36" s="93">
        <f>IF(S36=0,"0",IF(S36=20,"20,000",IF((S36/1000)&gt;12,"12,000",(S36/1000))))</f>
        <v>12</v>
      </c>
      <c r="U36" s="86">
        <v>5294</v>
      </c>
      <c r="V36" s="87">
        <f>IF(U36=0,"0",IF(U36=20,"20,000",IF((U36/1000)&gt;12,"12,000",(U36/1000))))</f>
        <v>5.2939999999999996</v>
      </c>
      <c r="W36" s="88">
        <v>1549</v>
      </c>
      <c r="X36" s="89">
        <f>IF(W36=0,"0",IF(W36=20,"20,000",IF((W36/1000)&gt;12,"12,000",(W36/1000))))</f>
        <v>1.5489999999999999</v>
      </c>
      <c r="Y36" s="90">
        <v>20</v>
      </c>
      <c r="Z36" s="91" t="str">
        <f>IF(Y36=0,"0",IF(Y36=20,"20,000",IF((Y36/1000)&gt;12,"12,000",(Y36/1000))))</f>
        <v>20,000</v>
      </c>
      <c r="AA36" s="92">
        <v>20</v>
      </c>
      <c r="AB36" s="93" t="str">
        <f>IF(AA36=0,"0",IF(AA36=20,"20,000",IF((AA36/1000)&gt;12,"12,000",(AA36/1000))))</f>
        <v>20,000</v>
      </c>
      <c r="AC36" s="94">
        <f>AB36+Z36+X36+V36+T36+R36+P36+N36+L36+J36+H36+F36</f>
        <v>122.19099999999999</v>
      </c>
      <c r="AD36" s="136">
        <v>20</v>
      </c>
      <c r="AE36" s="66"/>
      <c r="AF36" s="66"/>
      <c r="AG36" s="137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</row>
    <row r="37" spans="1:45" ht="18.75" x14ac:dyDescent="0.3">
      <c r="A37" s="141"/>
      <c r="B37" s="141" t="s">
        <v>99</v>
      </c>
      <c r="C37" s="144" t="s">
        <v>88</v>
      </c>
      <c r="D37" s="125" t="s">
        <v>381</v>
      </c>
      <c r="E37" s="88">
        <v>5114</v>
      </c>
      <c r="F37" s="89">
        <f>IF(E37=0,"0",IF(E37=20000,"20,000",IF((E37/1000)&gt;12,"12,000",(E37/1000))))</f>
        <v>5.1139999999999999</v>
      </c>
      <c r="G37" s="88">
        <v>12000</v>
      </c>
      <c r="H37" s="89">
        <f>IF(G37=0,"0",IF(G37=20000,"20,000",IF((G37/1000)&gt;12,"12,000",(G37/1000))))</f>
        <v>12</v>
      </c>
      <c r="I37" s="90">
        <v>20</v>
      </c>
      <c r="J37" s="91" t="str">
        <f>IF(I37=0,"0",IF(I37=20,"20,000",IF((I37/1000)&gt;12,"12,000",(I37/1000))))</f>
        <v>20,000</v>
      </c>
      <c r="K37" s="92">
        <v>20</v>
      </c>
      <c r="L37" s="93" t="str">
        <f>IF(K37=0,"0",IF(K37=20,"20,000",IF((K37/1000)&gt;12,"12,000",(K37/1000))))</f>
        <v>20,000</v>
      </c>
      <c r="M37" s="86">
        <v>1213</v>
      </c>
      <c r="N37" s="87">
        <f>IF(M37=0,"0",IF(M37=20,"20,000",IF((M37/1000)&gt;12,"12,000",(M37/1000))))</f>
        <v>1.2130000000000001</v>
      </c>
      <c r="O37" s="88">
        <v>495</v>
      </c>
      <c r="P37" s="89">
        <f>IF(O37=0,"0",IF(O37=20,"20,000",IF((O37/1000)&gt;12,"12,000",(O37/1000))))</f>
        <v>0.495</v>
      </c>
      <c r="Q37" s="90">
        <v>9630</v>
      </c>
      <c r="R37" s="91">
        <f>IF(Q37=0,"0",IF(Q37=20,"20,000",IF((Q37/1000)&gt;12,"12,000",(Q37/1000))))</f>
        <v>9.6300000000000008</v>
      </c>
      <c r="S37" s="92">
        <v>6986</v>
      </c>
      <c r="T37" s="93">
        <f>IF(S37=0,"0",IF(S37=20,"20,000",IF((S37/1000)&gt;12,"12,000",(S37/1000))))</f>
        <v>6.9859999999999998</v>
      </c>
      <c r="U37" s="86">
        <v>20</v>
      </c>
      <c r="V37" s="87" t="str">
        <f>IF(U37=0,"0",IF(U37=20,"20,000",IF((U37/1000)&gt;12,"12,000",(U37/1000))))</f>
        <v>20,000</v>
      </c>
      <c r="W37" s="88">
        <v>20</v>
      </c>
      <c r="X37" s="89" t="str">
        <f>IF(W37=0,"0",IF(W37=20,"20,000",IF((W37/1000)&gt;12,"12,000",(W37/1000))))</f>
        <v>20,000</v>
      </c>
      <c r="Y37" s="90">
        <v>9302</v>
      </c>
      <c r="Z37" s="91">
        <f>IF(Y37=0,"0",IF(Y37=20,"20,000",IF((Y37/1000)&gt;12,"12,000",(Y37/1000))))</f>
        <v>9.3019999999999996</v>
      </c>
      <c r="AA37" s="92">
        <v>6191</v>
      </c>
      <c r="AB37" s="93">
        <f>IF(AA37=0,"0",IF(AA37=20,"20,000",IF((AA37/1000)&gt;12,"12,000",(AA37/1000))))</f>
        <v>6.1909999999999998</v>
      </c>
      <c r="AC37" s="94">
        <f>AB37+Z37+X37+V37+T37+R37+P37+N37+L37+J37+H37+F37</f>
        <v>130.93099999999998</v>
      </c>
      <c r="AD37" s="136">
        <v>21</v>
      </c>
      <c r="AE37" s="66"/>
      <c r="AF37" s="66"/>
      <c r="AG37" s="137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</row>
    <row r="38" spans="1:45" ht="18.75" x14ac:dyDescent="0.3">
      <c r="A38" s="141"/>
      <c r="B38" s="141" t="s">
        <v>111</v>
      </c>
      <c r="C38" s="144" t="s">
        <v>112</v>
      </c>
      <c r="D38" s="125" t="s">
        <v>48</v>
      </c>
      <c r="E38" s="88">
        <v>1072</v>
      </c>
      <c r="F38" s="89">
        <f>IF(E38=0,"0",IF(E38=20000,"20,000",IF((E38/1000)&gt;12,"12,000",(E38/1000))))</f>
        <v>1.0720000000000001</v>
      </c>
      <c r="G38" s="88">
        <v>3518</v>
      </c>
      <c r="H38" s="89">
        <f>IF(G38=0,"0",IF(G38=20000,"20,000",IF((G38/1000)&gt;12,"12,000",(G38/1000))))</f>
        <v>3.5179999999999998</v>
      </c>
      <c r="I38" s="90">
        <v>12000</v>
      </c>
      <c r="J38" s="91">
        <f>IF(I38=0,"0",IF(I38=20,"20,000",IF((I38/1000)&gt;12,"12,000",(I38/1000))))</f>
        <v>12</v>
      </c>
      <c r="K38" s="92">
        <v>12000</v>
      </c>
      <c r="L38" s="93">
        <f>IF(K38=0,"0",IF(K38=20,"20,000",IF((K38/1000)&gt;12,"12,000",(K38/1000))))</f>
        <v>12</v>
      </c>
      <c r="M38" s="86">
        <v>20</v>
      </c>
      <c r="N38" s="87" t="str">
        <f>IF(M38=0,"0",IF(M38=20,"20,000",IF((M38/1000)&gt;12,"12,000",(M38/1000))))</f>
        <v>20,000</v>
      </c>
      <c r="O38" s="97">
        <v>20</v>
      </c>
      <c r="P38" s="89" t="str">
        <f>IF(O38=0,"0",IF(O38=20,"20,000",IF((O38/1000)&gt;12,"12,000",(O38/1000))))</f>
        <v>20,000</v>
      </c>
      <c r="Q38" s="90">
        <v>12000</v>
      </c>
      <c r="R38" s="91">
        <f>IF(Q38=0,"0",IF(Q38=20,"20,000",IF((Q38/1000)&gt;12,"12,000",(Q38/1000))))</f>
        <v>12</v>
      </c>
      <c r="S38" s="92">
        <v>12000</v>
      </c>
      <c r="T38" s="93">
        <f>IF(S38=0,"0",IF(S38=20,"20,000",IF((S38/1000)&gt;12,"12,000",(S38/1000))))</f>
        <v>12</v>
      </c>
      <c r="U38" s="86">
        <v>12000</v>
      </c>
      <c r="V38" s="87">
        <f>IF(U38=0,"0",IF(U38=20,"20,000",IF((U38/1000)&gt;12,"12,000",(U38/1000))))</f>
        <v>12</v>
      </c>
      <c r="W38" s="97">
        <v>12000</v>
      </c>
      <c r="X38" s="89">
        <f>IF(W38=0,"0",IF(W38=20,"20,000",IF((W38/1000)&gt;12,"12,000",(W38/1000))))</f>
        <v>12</v>
      </c>
      <c r="Y38" s="90">
        <v>3935</v>
      </c>
      <c r="Z38" s="91">
        <f>IF(Y38=0,"0",IF(Y38=20,"20,000",IF((Y38/1000)&gt;12,"12,000",(Y38/1000))))</f>
        <v>3.9350000000000001</v>
      </c>
      <c r="AA38" s="92">
        <v>12000</v>
      </c>
      <c r="AB38" s="93">
        <f>IF(AA38=0,"0",IF(AA38=20,"20,000",IF((AA38/1000)&gt;12,"12,000",(AA38/1000))))</f>
        <v>12</v>
      </c>
      <c r="AC38" s="94">
        <f>AB38+Z38+X38+V38+T38+R38+P38+N38+L38+J38+H38+F38</f>
        <v>132.52500000000001</v>
      </c>
      <c r="AD38" s="136">
        <v>22</v>
      </c>
      <c r="AE38" s="66"/>
      <c r="AF38" s="66"/>
      <c r="AG38" s="137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</row>
    <row r="39" spans="1:45" ht="18.75" x14ac:dyDescent="0.3">
      <c r="A39" s="141"/>
      <c r="B39" s="141" t="s">
        <v>115</v>
      </c>
      <c r="C39" s="144" t="s">
        <v>116</v>
      </c>
      <c r="D39" s="125" t="s">
        <v>370</v>
      </c>
      <c r="E39" s="88">
        <v>1635</v>
      </c>
      <c r="F39" s="89">
        <f>IF(E39=0,"0",IF(E39=20000,"20,000",IF((E39/1000)&gt;12,"12,000",(E39/1000))))</f>
        <v>1.635</v>
      </c>
      <c r="G39" s="88">
        <v>1912</v>
      </c>
      <c r="H39" s="89">
        <f>IF(G39=0,"0",IF(G39=20000,"20,000",IF((G39/1000)&gt;12,"12,000",(G39/1000))))</f>
        <v>1.9119999999999999</v>
      </c>
      <c r="I39" s="90">
        <v>20000</v>
      </c>
      <c r="J39" s="91" t="str">
        <f>IF(I39=0,"0",IF(I39=20000,"20,000",IF((I39/1000)&gt;12,"12,000",(I39/1000))))</f>
        <v>20,000</v>
      </c>
      <c r="K39" s="92">
        <v>20000</v>
      </c>
      <c r="L39" s="93" t="str">
        <f>IF(K39=0,"0",IF(K39=20000,"20,000",IF((K39/1000)&gt;12,"12,000",(K39/1000))))</f>
        <v>20,000</v>
      </c>
      <c r="M39" s="86">
        <v>20</v>
      </c>
      <c r="N39" s="87" t="str">
        <f>IF(M39=0,"0",IF(M39=20,"20,000",IF((M39/1000)&gt;12,"12,000",(M39/1000))))</f>
        <v>20,000</v>
      </c>
      <c r="O39" s="88">
        <v>20</v>
      </c>
      <c r="P39" s="89" t="str">
        <f>IF(O39=0,"0",IF(O39=20,"20,000",IF((O39/1000)&gt;12,"12,000",(O39/1000))))</f>
        <v>20,000</v>
      </c>
      <c r="Q39" s="90">
        <v>8682</v>
      </c>
      <c r="R39" s="91">
        <f>IF(Q39=0,"0",IF(Q39=20,"20,000",IF((Q39/1000)&gt;12,"12,000",(Q39/1000))))</f>
        <v>8.6820000000000004</v>
      </c>
      <c r="S39" s="92">
        <v>4398</v>
      </c>
      <c r="T39" s="93">
        <f>IF(S39=0,"0",IF(S39=20,"20,000",IF((S39/1000)&gt;12,"12,000",(S39/1000))))</f>
        <v>4.3979999999999997</v>
      </c>
      <c r="U39" s="86">
        <v>20</v>
      </c>
      <c r="V39" s="87" t="str">
        <f>IF(U39=0,"0",IF(U39=20,"20,000",IF((U39/1000)&gt;12,"12,000",(U39/1000))))</f>
        <v>20,000</v>
      </c>
      <c r="W39" s="88">
        <v>20</v>
      </c>
      <c r="X39" s="89" t="str">
        <f>IF(W39=0,"0",IF(W39=20,"20,000",IF((W39/1000)&gt;12,"12,000",(W39/1000))))</f>
        <v>20,000</v>
      </c>
      <c r="Y39" s="90">
        <v>2683</v>
      </c>
      <c r="Z39" s="91">
        <f>IF(Y39=0,"0",IF(Y39=20,"20,000",IF((Y39/1000)&gt;12,"12,000",(Y39/1000))))</f>
        <v>2.6829999999999998</v>
      </c>
      <c r="AA39" s="92">
        <v>12000</v>
      </c>
      <c r="AB39" s="93">
        <f>IF(AA39=0,"0",IF(AA39=20,"20,000",IF((AA39/1000)&gt;12,"12,000",(AA39/1000))))</f>
        <v>12</v>
      </c>
      <c r="AC39" s="94">
        <f>AB39+Z39+X39+V39+T39+R39+P39+N39+L39+J39+H39+F39</f>
        <v>151.31</v>
      </c>
      <c r="AD39" s="136">
        <v>23</v>
      </c>
      <c r="AE39" s="66"/>
      <c r="AF39" s="66"/>
      <c r="AG39" s="137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</row>
    <row r="40" spans="1:45" ht="18.75" x14ac:dyDescent="0.3">
      <c r="A40" s="141"/>
      <c r="B40" s="141" t="s">
        <v>91</v>
      </c>
      <c r="C40" s="144" t="s">
        <v>92</v>
      </c>
      <c r="D40" s="125" t="s">
        <v>376</v>
      </c>
      <c r="E40" s="88">
        <v>4064</v>
      </c>
      <c r="F40" s="89">
        <f>IF(E40=0,"0",IF(E40=20000,"20,000",IF((E40/1000)&gt;12,"12,000",(E40/1000))))</f>
        <v>4.0640000000000001</v>
      </c>
      <c r="G40" s="88">
        <v>3990</v>
      </c>
      <c r="H40" s="89">
        <f>IF(G40=0,"0",IF(G40=20000,"20,000",IF((G40/1000)&gt;12,"12,000",(G40/1000))))</f>
        <v>3.99</v>
      </c>
      <c r="I40" s="90">
        <v>20</v>
      </c>
      <c r="J40" s="91" t="str">
        <f>IF(I40=0,"0",IF(I40=20,"20,000",IF((I40/1000)&gt;12,"12,000",(I40/1000))))</f>
        <v>20,000</v>
      </c>
      <c r="K40" s="92">
        <v>20</v>
      </c>
      <c r="L40" s="93" t="str">
        <f>IF(K40=0,"0",IF(K40=20,"20,000",IF((K40/1000)&gt;12,"12,000",(K40/1000))))</f>
        <v>20,000</v>
      </c>
      <c r="M40" s="86">
        <v>8452</v>
      </c>
      <c r="N40" s="87">
        <f>IF(M40=0,"0",IF(M40=20,"20,000",IF((M40/1000)&gt;12,"12,000",(M40/1000))))</f>
        <v>8.452</v>
      </c>
      <c r="O40" s="88">
        <v>676</v>
      </c>
      <c r="P40" s="89">
        <f>IF(O40=0,"0",IF(O40=20,"20,000",IF((O40/1000)&gt;12,"12,000",(O40/1000))))</f>
        <v>0.67600000000000005</v>
      </c>
      <c r="Q40" s="90">
        <v>20</v>
      </c>
      <c r="R40" s="91" t="str">
        <f>IF(Q40=0,"0",IF(Q40=20,"20,000",IF((Q40/1000)&gt;12,"12,000",(Q40/1000))))</f>
        <v>20,000</v>
      </c>
      <c r="S40" s="92">
        <v>20</v>
      </c>
      <c r="T40" s="93" t="str">
        <f>IF(S40=0,"0",IF(S40=20,"20,000",IF((S40/1000)&gt;12,"12,000",(S40/1000))))</f>
        <v>20,000</v>
      </c>
      <c r="U40" s="86">
        <v>12000</v>
      </c>
      <c r="V40" s="87">
        <f>IF(U40=0,"0",IF(U40=20,"20,000",IF((U40/1000)&gt;12,"12,000",(U40/1000))))</f>
        <v>12</v>
      </c>
      <c r="W40" s="88">
        <v>12000</v>
      </c>
      <c r="X40" s="89">
        <f>IF(W40=0,"0",IF(W40=20,"20,000",IF((W40/1000)&gt;12,"12,000",(W40/1000))))</f>
        <v>12</v>
      </c>
      <c r="Y40" s="90">
        <v>20</v>
      </c>
      <c r="Z40" s="91" t="str">
        <f>IF(Y40=0,"0",IF(Y40=20,"20,000",IF((Y40/1000)&gt;12,"12,000",(Y40/1000))))</f>
        <v>20,000</v>
      </c>
      <c r="AA40" s="92">
        <v>20</v>
      </c>
      <c r="AB40" s="93" t="str">
        <f>IF(AA40=0,"0",IF(AA40=20,"20,000",IF((AA40/1000)&gt;12,"12,000",(AA40/1000))))</f>
        <v>20,000</v>
      </c>
      <c r="AC40" s="94">
        <f>AB40+Z40+X40+V40+T40+R40+P40+N40+L40+J40+H40+F40</f>
        <v>161.18199999999999</v>
      </c>
      <c r="AD40" s="136">
        <v>24</v>
      </c>
      <c r="AE40" s="66"/>
      <c r="AF40" s="66"/>
      <c r="AG40" s="137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</row>
    <row r="41" spans="1:45" ht="18.75" x14ac:dyDescent="0.3">
      <c r="A41" s="141"/>
      <c r="B41" s="141" t="s">
        <v>419</v>
      </c>
      <c r="C41" s="144" t="s">
        <v>153</v>
      </c>
      <c r="D41" s="125" t="s">
        <v>154</v>
      </c>
      <c r="E41" s="88">
        <v>20000</v>
      </c>
      <c r="F41" s="89" t="str">
        <f>IF(E41=0,"0",IF(E41=20000,"20,000",IF((E41/1000)&gt;12,"12,000",(E41/1000))))</f>
        <v>20,000</v>
      </c>
      <c r="G41" s="88">
        <v>20000</v>
      </c>
      <c r="H41" s="89" t="str">
        <f>IF(G41=0,"0",IF(G41=20000,"20,000",IF((G41/1000)&gt;12,"12,000",(G41/1000))))</f>
        <v>20,000</v>
      </c>
      <c r="I41" s="90">
        <v>20</v>
      </c>
      <c r="J41" s="91" t="str">
        <f>IF(I41=0,"0",IF(I41=20,"20,000",IF((I41/1000)&gt;12,"12,000",(I41/1000))))</f>
        <v>20,000</v>
      </c>
      <c r="K41" s="92">
        <v>20</v>
      </c>
      <c r="L41" s="93" t="str">
        <f>IF(K41=0,"0",IF(K41=20,"20,000",IF((K41/1000)&gt;12,"12,000",(K41/1000))))</f>
        <v>20,000</v>
      </c>
      <c r="M41" s="86">
        <v>20</v>
      </c>
      <c r="N41" s="87" t="str">
        <f>IF(M41=0,"0",IF(M41=20,"20,000",IF((M41/1000)&gt;12,"12,000",(M41/1000))))</f>
        <v>20,000</v>
      </c>
      <c r="O41" s="88">
        <v>20</v>
      </c>
      <c r="P41" s="89" t="str">
        <f>IF(O41=0,"0",IF(O41=20,"20,000",IF((O41/1000)&gt;12,"12,000",(O41/1000))))</f>
        <v>20,000</v>
      </c>
      <c r="Q41" s="90">
        <v>20</v>
      </c>
      <c r="R41" s="91" t="str">
        <f>IF(Q41=0,"0",IF(Q41=20,"20,000",IF((Q41/1000)&gt;12,"12,000",(Q41/1000))))</f>
        <v>20,000</v>
      </c>
      <c r="S41" s="92">
        <v>20</v>
      </c>
      <c r="T41" s="93" t="str">
        <f>IF(S41=0,"0",IF(S41=20,"20,000",IF((S41/1000)&gt;12,"12,000",(S41/1000))))</f>
        <v>20,000</v>
      </c>
      <c r="U41" s="86">
        <v>3299</v>
      </c>
      <c r="V41" s="87">
        <f>IF(U41=0,"0",IF(U41=20,"20,000",IF((U41/1000)&gt;12,"12,000",(U41/1000))))</f>
        <v>3.2989999999999999</v>
      </c>
      <c r="W41" s="88">
        <v>4402</v>
      </c>
      <c r="X41" s="89">
        <f>IF(W41=0,"0",IF(W41=20,"20,000",IF((W41/1000)&gt;12,"12,000",(W41/1000))))</f>
        <v>4.4020000000000001</v>
      </c>
      <c r="Y41" s="90">
        <v>6019</v>
      </c>
      <c r="Z41" s="91">
        <f>IF(Y41=0,"0",IF(Y41=20,"20,000",IF((Y41/1000)&gt;12,"12,000",(Y41/1000))))</f>
        <v>6.0190000000000001</v>
      </c>
      <c r="AA41" s="92">
        <v>1768</v>
      </c>
      <c r="AB41" s="93">
        <f>IF(AA41=0,"0",IF(AA41=20,"20,000",IF((AA41/1000)&gt;12,"12,000",(AA41/1000))))</f>
        <v>1.768</v>
      </c>
      <c r="AC41" s="94">
        <f>AB41+Z41+X41+V41+T41+R41+P41+N41+L41+J41+H41+F41</f>
        <v>175.488</v>
      </c>
      <c r="AD41" s="136">
        <v>25</v>
      </c>
      <c r="AE41" s="66"/>
      <c r="AF41" s="66"/>
      <c r="AG41" s="137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</row>
    <row r="42" spans="1:45" ht="18.75" x14ac:dyDescent="0.3">
      <c r="A42" s="141"/>
      <c r="B42" s="141" t="s">
        <v>384</v>
      </c>
      <c r="C42" s="144" t="s">
        <v>385</v>
      </c>
      <c r="D42" s="125" t="s">
        <v>186</v>
      </c>
      <c r="E42" s="88">
        <v>20000</v>
      </c>
      <c r="F42" s="89" t="str">
        <f>IF(E42=0,"0",IF(E42=20000,"20,000",IF((E42/1000)&gt;12,"12,000",(E42/1000))))</f>
        <v>20,000</v>
      </c>
      <c r="G42" s="88">
        <v>20000</v>
      </c>
      <c r="H42" s="89" t="str">
        <f>IF(G42=0,"0",IF(G42=20000,"20,000",IF((G42/1000)&gt;12,"12,000",(G42/1000))))</f>
        <v>20,000</v>
      </c>
      <c r="I42" s="90">
        <v>1206</v>
      </c>
      <c r="J42" s="91">
        <f>IF(I42=0,"0",IF(I42=20,"20,000",IF((I42/1000)&gt;12,"12,000",(I42/1000))))</f>
        <v>1.206</v>
      </c>
      <c r="K42" s="92">
        <v>1418</v>
      </c>
      <c r="L42" s="93">
        <f>IF(K42=0,"0",IF(K42=20,"20,000",IF((K42/1000)&gt;12,"12,000",(K42/1000))))</f>
        <v>1.4179999999999999</v>
      </c>
      <c r="M42" s="86">
        <v>20</v>
      </c>
      <c r="N42" s="87" t="str">
        <f>IF(M42=0,"0",IF(M42=20,"20,000",IF((M42/1000)&gt;12,"12,000",(M42/1000))))</f>
        <v>20,000</v>
      </c>
      <c r="O42" s="88">
        <v>20</v>
      </c>
      <c r="P42" s="89" t="str">
        <f>IF(O42=0,"0",IF(O42=20,"20,000",IF((O42/1000)&gt;12,"12,000",(O42/1000))))</f>
        <v>20,000</v>
      </c>
      <c r="Q42" s="90">
        <v>7593</v>
      </c>
      <c r="R42" s="91">
        <f>IF(Q42=0,"0",IF(Q42=20,"20,000",IF((Q42/1000)&gt;12,"12,000",(Q42/1000))))</f>
        <v>7.593</v>
      </c>
      <c r="S42" s="92">
        <v>5796</v>
      </c>
      <c r="T42" s="93">
        <f>IF(S42=0,"0",IF(S42=20,"20,000",IF((S42/1000)&gt;12,"12,000",(S42/1000))))</f>
        <v>5.7960000000000003</v>
      </c>
      <c r="U42" s="86">
        <v>20</v>
      </c>
      <c r="V42" s="87" t="str">
        <f>IF(U42=0,"0",IF(U42=20,"20,000",IF((U42/1000)&gt;12,"12,000",(U42/1000))))</f>
        <v>20,000</v>
      </c>
      <c r="W42" s="88">
        <v>20</v>
      </c>
      <c r="X42" s="89" t="str">
        <f>IF(W42=0,"0",IF(W42=20,"20,000",IF((W42/1000)&gt;12,"12,000",(W42/1000))))</f>
        <v>20,000</v>
      </c>
      <c r="Y42" s="90">
        <v>20</v>
      </c>
      <c r="Z42" s="91" t="str">
        <f>IF(Y42=0,"0",IF(Y42=20,"20,000",IF((Y42/1000)&gt;12,"12,000",(Y42/1000))))</f>
        <v>20,000</v>
      </c>
      <c r="AA42" s="92">
        <v>20</v>
      </c>
      <c r="AB42" s="93" t="str">
        <f>IF(AA42=0,"0",IF(AA42=20,"20,000",IF((AA42/1000)&gt;12,"12,000",(AA42/1000))))</f>
        <v>20,000</v>
      </c>
      <c r="AC42" s="94">
        <f>AB42+Z42+X42+V42+T42+R42+P42+N42+L42+J42+H42+F42</f>
        <v>176.01300000000001</v>
      </c>
      <c r="AD42" s="136">
        <v>26</v>
      </c>
      <c r="AE42" s="66"/>
      <c r="AF42" s="66"/>
      <c r="AG42" s="137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</row>
    <row r="43" spans="1:45" ht="18.75" x14ac:dyDescent="0.3">
      <c r="A43" s="141"/>
      <c r="B43" s="141" t="s">
        <v>75</v>
      </c>
      <c r="C43" s="144" t="s">
        <v>76</v>
      </c>
      <c r="D43" s="125" t="s">
        <v>226</v>
      </c>
      <c r="E43" s="88">
        <v>12000</v>
      </c>
      <c r="F43" s="89">
        <f>IF(E43=0,"0",IF(E43=20000,"20,000",IF((E43/1000)&gt;12,"12,000",(E43/1000))))</f>
        <v>12</v>
      </c>
      <c r="G43" s="88">
        <v>12000</v>
      </c>
      <c r="H43" s="89">
        <f>IF(G43=0,"0",IF(G43=20000,"20,000",IF((G43/1000)&gt;12,"12,000",(G43/1000))))</f>
        <v>12</v>
      </c>
      <c r="I43" s="90">
        <v>20</v>
      </c>
      <c r="J43" s="91" t="str">
        <f>IF(I43=0,"0",IF(I43=20,"20,000",IF((I43/1000)&gt;12,"12,000",(I43/1000))))</f>
        <v>20,000</v>
      </c>
      <c r="K43" s="92">
        <v>20</v>
      </c>
      <c r="L43" s="93" t="str">
        <f>IF(K43=0,"0",IF(K43=20,"20,000",IF((K43/1000)&gt;12,"12,000",(K43/1000))))</f>
        <v>20,000</v>
      </c>
      <c r="M43" s="86">
        <v>20</v>
      </c>
      <c r="N43" s="87" t="str">
        <f>IF(M43=0,"0",IF(M43=20,"20,000",IF((M43/1000)&gt;12,"12,000",(M43/1000))))</f>
        <v>20,000</v>
      </c>
      <c r="O43" s="88">
        <v>20</v>
      </c>
      <c r="P43" s="89" t="str">
        <f>IF(O43=0,"0",IF(O43=20,"20,000",IF((O43/1000)&gt;12,"12,000",(O43/1000))))</f>
        <v>20,000</v>
      </c>
      <c r="Q43" s="90">
        <v>20</v>
      </c>
      <c r="R43" s="91" t="str">
        <f>IF(Q43=0,"0",IF(Q43=20,"20,000",IF((Q43/1000)&gt;12,"12,000",(Q43/1000))))</f>
        <v>20,000</v>
      </c>
      <c r="S43" s="92">
        <v>20</v>
      </c>
      <c r="T43" s="93" t="str">
        <f>IF(S43=0,"0",IF(S43=20,"20,000",IF((S43/1000)&gt;12,"12,000",(S43/1000))))</f>
        <v>20,000</v>
      </c>
      <c r="U43" s="86">
        <v>20</v>
      </c>
      <c r="V43" s="87" t="str">
        <f>IF(U43=0,"0",IF(U43=20,"20,000",IF((U43/1000)&gt;12,"12,000",(U43/1000))))</f>
        <v>20,000</v>
      </c>
      <c r="W43" s="88">
        <v>20</v>
      </c>
      <c r="X43" s="89" t="str">
        <f>IF(W43=0,"0",IF(W43=20,"20,000",IF((W43/1000)&gt;12,"12,000",(W43/1000))))</f>
        <v>20,000</v>
      </c>
      <c r="Y43" s="90">
        <v>12000</v>
      </c>
      <c r="Z43" s="91">
        <f>IF(Y43=0,"0",IF(Y43=20,"20,000",IF((Y43/1000)&gt;12,"12,000",(Y43/1000))))</f>
        <v>12</v>
      </c>
      <c r="AA43" s="92">
        <v>17988</v>
      </c>
      <c r="AB43" s="93" t="str">
        <f>IF(AA43=0,"0",IF(AA43=20,"20,000",IF((AA43/1000)&gt;12,"12,000",(AA43/1000))))</f>
        <v>12,000</v>
      </c>
      <c r="AC43" s="94">
        <f>AB43+Z43+X43+V43+T43+R43+P43+N43+L43+J43+H43+F43</f>
        <v>208</v>
      </c>
      <c r="AD43" s="136">
        <v>27</v>
      </c>
      <c r="AE43" s="66"/>
      <c r="AF43" s="66"/>
      <c r="AG43" s="137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</row>
    <row r="44" spans="1:45" ht="18.75" x14ac:dyDescent="0.3">
      <c r="A44" s="141"/>
      <c r="B44" s="141" t="s">
        <v>391</v>
      </c>
      <c r="C44" s="144" t="s">
        <v>392</v>
      </c>
      <c r="D44" s="125" t="s">
        <v>393</v>
      </c>
      <c r="E44" s="88">
        <v>20000</v>
      </c>
      <c r="F44" s="89" t="str">
        <f>IF(E44=0,"0",IF(E44=20000,"20,000",IF((E44/1000)&gt;12,"12,000",(E44/1000))))</f>
        <v>20,000</v>
      </c>
      <c r="G44" s="88">
        <v>20000</v>
      </c>
      <c r="H44" s="89" t="str">
        <f>IF(G44=0,"0",IF(G44=20000,"20,000",IF((G44/1000)&gt;12,"12,000",(G44/1000))))</f>
        <v>20,000</v>
      </c>
      <c r="I44" s="90">
        <v>20000</v>
      </c>
      <c r="J44" s="91" t="str">
        <f>IF(I44=0,"0",IF(I44=20000,"20,000",IF((I44/1000)&gt;12,"12,000",(I44/1000))))</f>
        <v>20,000</v>
      </c>
      <c r="K44" s="92">
        <v>20000</v>
      </c>
      <c r="L44" s="93" t="str">
        <f>IF(K44=0,"0",IF(K44=20000,"20,000",IF((K44/1000)&gt;12,"12,000",(K44/1000))))</f>
        <v>20,000</v>
      </c>
      <c r="M44" s="86">
        <v>20</v>
      </c>
      <c r="N44" s="87" t="str">
        <f>IF(M44=0,"0",IF(M44=20,"20,000",IF((M44/1000)&gt;12,"12,000",(M44/1000))))</f>
        <v>20,000</v>
      </c>
      <c r="O44" s="88">
        <v>20</v>
      </c>
      <c r="P44" s="89" t="str">
        <f>IF(O44=0,"0",IF(O44=20,"20,000",IF((O44/1000)&gt;12,"12,000",(O44/1000))))</f>
        <v>20,000</v>
      </c>
      <c r="Q44" s="90">
        <v>20</v>
      </c>
      <c r="R44" s="91" t="str">
        <f>IF(Q44=0,"0",IF(Q44=20,"20,000",IF((Q44/1000)&gt;12,"12,000",(Q44/1000))))</f>
        <v>20,000</v>
      </c>
      <c r="S44" s="92">
        <v>20</v>
      </c>
      <c r="T44" s="93" t="str">
        <f>IF(S44=0,"0",IF(S44=20,"20,000",IF((S44/1000)&gt;12,"12,000",(S44/1000))))</f>
        <v>20,000</v>
      </c>
      <c r="U44" s="86">
        <v>6455</v>
      </c>
      <c r="V44" s="87">
        <f>IF(U44=0,"0",IF(U44=20,"20,000",IF((U44/1000)&gt;12,"12,000",(U44/1000))))</f>
        <v>6.4550000000000001</v>
      </c>
      <c r="W44" s="88">
        <v>2624</v>
      </c>
      <c r="X44" s="89">
        <f>IF(W44=0,"0",IF(W44=20,"20,000",IF((W44/1000)&gt;12,"12,000",(W44/1000))))</f>
        <v>2.6240000000000001</v>
      </c>
      <c r="Y44" s="90">
        <v>20</v>
      </c>
      <c r="Z44" s="91" t="str">
        <f>IF(Y44=0,"0",IF(Y44=20,"20,000",IF((Y44/1000)&gt;12,"12,000",(Y44/1000))))</f>
        <v>20,000</v>
      </c>
      <c r="AA44" s="92">
        <v>20</v>
      </c>
      <c r="AB44" s="93" t="str">
        <f>IF(AA44=0,"0",IF(AA44=20,"20,000",IF((AA44/1000)&gt;12,"12,000",(AA44/1000))))</f>
        <v>20,000</v>
      </c>
      <c r="AC44" s="94">
        <f>AB44+Z44+X44+V44+T44+R44+P44+N44+L44+J44+H44+F44</f>
        <v>209.07900000000001</v>
      </c>
      <c r="AD44" s="136">
        <v>28</v>
      </c>
      <c r="AE44" s="66"/>
      <c r="AF44" s="66"/>
      <c r="AG44" s="137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</row>
    <row r="45" spans="1:45" ht="18.75" x14ac:dyDescent="0.3">
      <c r="A45" s="141"/>
      <c r="B45" s="141" t="s">
        <v>388</v>
      </c>
      <c r="C45" s="144" t="s">
        <v>389</v>
      </c>
      <c r="D45" s="125" t="s">
        <v>390</v>
      </c>
      <c r="E45" s="88">
        <v>20000</v>
      </c>
      <c r="F45" s="89" t="str">
        <f>IF(E45=0,"0",IF(E45=20000,"20,000",IF((E45/1000)&gt;12,"12,000",(E45/1000))))</f>
        <v>20,000</v>
      </c>
      <c r="G45" s="88">
        <v>20000</v>
      </c>
      <c r="H45" s="89" t="str">
        <f>IF(G45=0,"0",IF(G45=20000,"20,000",IF((G45/1000)&gt;12,"12,000",(G45/1000))))</f>
        <v>20,000</v>
      </c>
      <c r="I45" s="90">
        <v>20</v>
      </c>
      <c r="J45" s="91" t="str">
        <f>IF(I45=0,"0",IF(I45=20,"20,000",IF((I45/1000)&gt;12,"12,000",(I45/1000))))</f>
        <v>20,000</v>
      </c>
      <c r="K45" s="92">
        <v>20</v>
      </c>
      <c r="L45" s="93" t="str">
        <f>IF(K45=0,"0",IF(K45=20,"20,000",IF((K45/1000)&gt;12,"12,000",(K45/1000))))</f>
        <v>20,000</v>
      </c>
      <c r="M45" s="86">
        <v>20</v>
      </c>
      <c r="N45" s="87" t="str">
        <f>IF(M45=0,"0",IF(M45=20,"20,000",IF((M45/1000)&gt;12,"12,000",(M45/1000))))</f>
        <v>20,000</v>
      </c>
      <c r="O45" s="88">
        <v>20</v>
      </c>
      <c r="P45" s="89" t="str">
        <f>IF(O45=0,"0",IF(O45=20,"20,000",IF((O45/1000)&gt;12,"12,000",(O45/1000))))</f>
        <v>20,000</v>
      </c>
      <c r="Q45" s="90">
        <v>20</v>
      </c>
      <c r="R45" s="91" t="str">
        <f>IF(Q45=0,"0",IF(Q45=20,"20,000",IF((Q45/1000)&gt;12,"12,000",(Q45/1000))))</f>
        <v>20,000</v>
      </c>
      <c r="S45" s="92">
        <v>20</v>
      </c>
      <c r="T45" s="93" t="str">
        <f>IF(S45=0,"0",IF(S45=20,"20,000",IF((S45/1000)&gt;12,"12,000",(S45/1000))))</f>
        <v>20,000</v>
      </c>
      <c r="U45" s="86">
        <v>20</v>
      </c>
      <c r="V45" s="87" t="str">
        <f>IF(U45=0,"0",IF(U45=20,"20,000",IF((U45/1000)&gt;12,"12,000",(U45/1000))))</f>
        <v>20,000</v>
      </c>
      <c r="W45" s="88">
        <v>20</v>
      </c>
      <c r="X45" s="89" t="str">
        <f>IF(W45=0,"0",IF(W45=20,"20,000",IF((W45/1000)&gt;12,"12,000",(W45/1000))))</f>
        <v>20,000</v>
      </c>
      <c r="Y45" s="90">
        <v>12971</v>
      </c>
      <c r="Z45" s="91" t="str">
        <f>IF(Y45=0,"0",IF(Y45=20,"20,000",IF((Y45/1000)&gt;12,"12,000",(Y45/1000))))</f>
        <v>12,000</v>
      </c>
      <c r="AA45" s="92">
        <v>11713</v>
      </c>
      <c r="AB45" s="93">
        <f>IF(AA45=0,"0",IF(AA45=20,"20,000",IF((AA45/1000)&gt;12,"12,000",(AA45/1000))))</f>
        <v>11.712999999999999</v>
      </c>
      <c r="AC45" s="94">
        <f>AB45+Z45+X45+V45+T45+R45+P45+N45+L45+J45+H45+F45</f>
        <v>223.71299999999999</v>
      </c>
      <c r="AD45" s="136">
        <v>29</v>
      </c>
      <c r="AE45" s="66"/>
      <c r="AF45" s="66"/>
      <c r="AG45" s="137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</row>
    <row r="46" spans="1:45" ht="18.75" x14ac:dyDescent="0.3">
      <c r="A46" s="141"/>
      <c r="B46" s="141" t="s">
        <v>79</v>
      </c>
      <c r="C46" s="144" t="s">
        <v>80</v>
      </c>
      <c r="D46" s="125" t="s">
        <v>170</v>
      </c>
      <c r="E46" s="88">
        <v>12000</v>
      </c>
      <c r="F46" s="89">
        <f>IF(E46=0,"0",IF(E46=20000,"20,000",IF((E46/1000)&gt;12,"12,000",(E46/1000))))</f>
        <v>12</v>
      </c>
      <c r="G46" s="88">
        <v>12000</v>
      </c>
      <c r="H46" s="89">
        <f>IF(G46=0,"0",IF(G46=20000,"20,000",IF((G46/1000)&gt;12,"12,000",(G46/1000))))</f>
        <v>12</v>
      </c>
      <c r="I46" s="90">
        <v>20</v>
      </c>
      <c r="J46" s="91" t="str">
        <f>IF(I46=0,"0",IF(I46=20,"20,000",IF((I46/1000)&gt;12,"12,000",(I46/1000))))</f>
        <v>20,000</v>
      </c>
      <c r="K46" s="95">
        <v>20</v>
      </c>
      <c r="L46" s="93" t="str">
        <f>IF(K46=0,"0",IF(K46=20,"20,000",IF((K46/1000)&gt;12,"12,000",(K46/1000))))</f>
        <v>20,000</v>
      </c>
      <c r="M46" s="86">
        <v>20</v>
      </c>
      <c r="N46" s="87" t="str">
        <f>IF(M46=0,"0",IF(M46=20,"20,000",IF((M46/1000)&gt;12,"12,000",(M46/1000))))</f>
        <v>20,000</v>
      </c>
      <c r="O46" s="97">
        <v>20</v>
      </c>
      <c r="P46" s="89" t="str">
        <f>IF(O46=0,"0",IF(O46=20,"20,000",IF((O46/1000)&gt;12,"12,000",(O46/1000))))</f>
        <v>20,000</v>
      </c>
      <c r="Q46" s="90">
        <v>20</v>
      </c>
      <c r="R46" s="91" t="str">
        <f>IF(Q46=0,"0",IF(Q46=20,"20,000",IF((Q46/1000)&gt;12,"12,000",(Q46/1000))))</f>
        <v>20,000</v>
      </c>
      <c r="S46" s="95">
        <v>20</v>
      </c>
      <c r="T46" s="93" t="str">
        <f>IF(S46=0,"0",IF(S46=20,"20,000",IF((S46/1000)&gt;12,"12,000",(S46/1000))))</f>
        <v>20,000</v>
      </c>
      <c r="U46" s="86">
        <v>20</v>
      </c>
      <c r="V46" s="87" t="str">
        <f>IF(U46=0,"0",IF(U46=20,"20,000",IF((U46/1000)&gt;12,"12,000",(U46/1000))))</f>
        <v>20,000</v>
      </c>
      <c r="W46" s="97">
        <v>20</v>
      </c>
      <c r="X46" s="89" t="str">
        <f>IF(W46=0,"0",IF(W46=20,"20,000",IF((W46/1000)&gt;12,"12,000",(W46/1000))))</f>
        <v>20,000</v>
      </c>
      <c r="Y46" s="90">
        <v>20</v>
      </c>
      <c r="Z46" s="91" t="str">
        <f>IF(Y46=0,"0",IF(Y46=20,"20,000",IF((Y46/1000)&gt;12,"12,000",(Y46/1000))))</f>
        <v>20,000</v>
      </c>
      <c r="AA46" s="95">
        <v>20</v>
      </c>
      <c r="AB46" s="93" t="str">
        <f>IF(AA46=0,"0",IF(AA46=20,"20,000",IF((AA46/1000)&gt;12,"12,000",(AA46/1000))))</f>
        <v>20,000</v>
      </c>
      <c r="AC46" s="94">
        <f>AB46+Z46+X46+V46+T46+R46+P46+N46+L46+J46+H46+F46</f>
        <v>224</v>
      </c>
      <c r="AD46" s="136">
        <v>30</v>
      </c>
      <c r="AE46" s="66"/>
      <c r="AF46" s="66"/>
      <c r="AG46" s="137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</row>
    <row r="47" spans="1:45" ht="18.75" x14ac:dyDescent="0.3">
      <c r="A47" s="141"/>
      <c r="B47" s="141" t="s">
        <v>386</v>
      </c>
      <c r="C47" s="144" t="s">
        <v>387</v>
      </c>
      <c r="D47" s="125" t="s">
        <v>74</v>
      </c>
      <c r="E47" s="88">
        <v>20000</v>
      </c>
      <c r="F47" s="89" t="str">
        <f>IF(E47=0,"0",IF(E47=20000,"20,000",IF((E47/1000)&gt;12,"12,000",(E47/1000))))</f>
        <v>20,000</v>
      </c>
      <c r="G47" s="88">
        <v>20000</v>
      </c>
      <c r="H47" s="89" t="str">
        <f>IF(G47=0,"0",IF(G47=20000,"20,000",IF((G47/1000)&gt;12,"12,000",(G47/1000))))</f>
        <v>20,000</v>
      </c>
      <c r="I47" s="90">
        <v>20</v>
      </c>
      <c r="J47" s="91" t="str">
        <f>IF(I47=0,"0",IF(I47=20,"20,000",IF((I47/1000)&gt;12,"12,000",(I47/1000))))</f>
        <v>20,000</v>
      </c>
      <c r="K47" s="92">
        <v>20</v>
      </c>
      <c r="L47" s="93" t="str">
        <f>IF(K47=0,"0",IF(K47=20,"20,000",IF((K47/1000)&gt;12,"12,000",(K47/1000))))</f>
        <v>20,000</v>
      </c>
      <c r="M47" s="86">
        <v>20</v>
      </c>
      <c r="N47" s="87" t="str">
        <f>IF(M47=0,"0",IF(M47=20,"20,000",IF((M47/1000)&gt;12,"12,000",(M47/1000))))</f>
        <v>20,000</v>
      </c>
      <c r="O47" s="88">
        <v>20</v>
      </c>
      <c r="P47" s="89" t="str">
        <f>IF(O47=0,"0",IF(O47=20,"20,000",IF((O47/1000)&gt;12,"12,000",(O47/1000))))</f>
        <v>20,000</v>
      </c>
      <c r="Q47" s="90">
        <v>20</v>
      </c>
      <c r="R47" s="91" t="str">
        <f>IF(Q47=0,"0",IF(Q47=20,"20,000",IF((Q47/1000)&gt;12,"12,000",(Q47/1000))))</f>
        <v>20,000</v>
      </c>
      <c r="S47" s="92">
        <v>20</v>
      </c>
      <c r="T47" s="93" t="str">
        <f>IF(S47=0,"0",IF(S47=20,"20,000",IF((S47/1000)&gt;12,"12,000",(S47/1000))))</f>
        <v>20,000</v>
      </c>
      <c r="U47" s="86">
        <v>20</v>
      </c>
      <c r="V47" s="87" t="str">
        <f>IF(U47=0,"0",IF(U47=20,"20,000",IF((U47/1000)&gt;12,"12,000",(U47/1000))))</f>
        <v>20,000</v>
      </c>
      <c r="W47" s="88">
        <v>20</v>
      </c>
      <c r="X47" s="89" t="str">
        <f>IF(W47=0,"0",IF(W47=20,"20,000",IF((W47/1000)&gt;12,"12,000",(W47/1000))))</f>
        <v>20,000</v>
      </c>
      <c r="Y47" s="90">
        <v>20</v>
      </c>
      <c r="Z47" s="91" t="str">
        <f>IF(Y47=0,"0",IF(Y47=20,"20,000",IF((Y47/1000)&gt;12,"12,000",(Y47/1000))))</f>
        <v>20,000</v>
      </c>
      <c r="AA47" s="92">
        <v>20</v>
      </c>
      <c r="AB47" s="93" t="str">
        <f>IF(AA47=0,"0",IF(AA47=20,"20,000",IF((AA47/1000)&gt;12,"12,000",(AA47/1000))))</f>
        <v>20,000</v>
      </c>
      <c r="AC47" s="94">
        <f>AB47+Z47+X47+V47+T47+R47+P47+N47+L47+J47+H47+F47</f>
        <v>240</v>
      </c>
      <c r="AD47" s="136">
        <v>31</v>
      </c>
      <c r="AE47" s="66"/>
      <c r="AF47" s="66"/>
      <c r="AG47" s="137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</row>
    <row r="48" spans="1:45" s="38" customFormat="1" x14ac:dyDescent="0.25">
      <c r="A48" s="39"/>
      <c r="B48" s="39"/>
      <c r="C48" s="39"/>
      <c r="D48" s="39"/>
      <c r="E48" s="45"/>
      <c r="F48" s="46"/>
      <c r="G48" s="51"/>
      <c r="H48" s="46"/>
      <c r="I48" s="45"/>
      <c r="J48" s="48"/>
      <c r="K48" s="45"/>
      <c r="L48" s="48"/>
      <c r="M48" s="45"/>
      <c r="N48" s="46"/>
      <c r="O48" s="51"/>
      <c r="P48" s="46"/>
      <c r="Q48" s="45"/>
      <c r="R48" s="48"/>
      <c r="S48" s="45"/>
      <c r="T48" s="48"/>
      <c r="U48" s="45"/>
      <c r="V48" s="46"/>
      <c r="W48" s="51"/>
      <c r="X48" s="46"/>
      <c r="Y48" s="45"/>
      <c r="Z48" s="48"/>
      <c r="AA48" s="45"/>
      <c r="AB48" s="48"/>
      <c r="AC48" s="50"/>
      <c r="AD48" s="40"/>
    </row>
    <row r="49" spans="1:30" s="38" customFormat="1" x14ac:dyDescent="0.25">
      <c r="A49" s="39"/>
      <c r="B49" s="39"/>
      <c r="C49" s="39"/>
      <c r="D49" s="39"/>
      <c r="E49" s="45"/>
      <c r="F49" s="46"/>
      <c r="G49" s="47"/>
      <c r="H49" s="46"/>
      <c r="I49" s="45"/>
      <c r="J49" s="48"/>
      <c r="K49" s="49"/>
      <c r="L49" s="48"/>
      <c r="M49" s="45"/>
      <c r="N49" s="46"/>
      <c r="O49" s="47"/>
      <c r="P49" s="46"/>
      <c r="Q49" s="45"/>
      <c r="R49" s="48"/>
      <c r="S49" s="49"/>
      <c r="T49" s="48"/>
      <c r="U49" s="45"/>
      <c r="V49" s="46"/>
      <c r="W49" s="47"/>
      <c r="X49" s="46"/>
      <c r="Y49" s="45"/>
      <c r="Z49" s="48"/>
      <c r="AA49" s="49"/>
      <c r="AB49" s="48"/>
      <c r="AC49" s="50"/>
      <c r="AD49" s="40"/>
    </row>
    <row r="50" spans="1:30" s="38" customFormat="1" x14ac:dyDescent="0.25">
      <c r="A50" s="39"/>
      <c r="B50" s="39"/>
      <c r="C50" s="39"/>
      <c r="D50" s="39"/>
      <c r="E50" s="45"/>
      <c r="F50" s="46"/>
      <c r="G50" s="47"/>
      <c r="H50" s="46"/>
      <c r="I50" s="45"/>
      <c r="J50" s="48"/>
      <c r="K50" s="49"/>
      <c r="L50" s="48"/>
      <c r="M50" s="45"/>
      <c r="N50" s="46"/>
      <c r="O50" s="47"/>
      <c r="P50" s="46"/>
      <c r="Q50" s="45"/>
      <c r="R50" s="48"/>
      <c r="S50" s="49"/>
      <c r="T50" s="48"/>
      <c r="U50" s="45"/>
      <c r="V50" s="46"/>
      <c r="W50" s="47"/>
      <c r="X50" s="46"/>
      <c r="Y50" s="45"/>
      <c r="Z50" s="48"/>
      <c r="AA50" s="49"/>
      <c r="AB50" s="48"/>
      <c r="AC50" s="50"/>
      <c r="AD50" s="40"/>
    </row>
    <row r="51" spans="1:30" s="38" customFormat="1" x14ac:dyDescent="0.25">
      <c r="A51" s="39"/>
      <c r="B51" s="39"/>
      <c r="C51" s="39"/>
      <c r="D51" s="39"/>
      <c r="E51" s="45"/>
      <c r="F51" s="46"/>
      <c r="G51" s="47"/>
      <c r="H51" s="46"/>
      <c r="I51" s="45"/>
      <c r="J51" s="48"/>
      <c r="K51" s="49"/>
      <c r="L51" s="48"/>
      <c r="M51" s="45"/>
      <c r="N51" s="46"/>
      <c r="O51" s="47"/>
      <c r="P51" s="46"/>
      <c r="Q51" s="45"/>
      <c r="R51" s="48"/>
      <c r="S51" s="49"/>
      <c r="T51" s="48"/>
      <c r="U51" s="45"/>
      <c r="V51" s="46"/>
      <c r="W51" s="47"/>
      <c r="X51" s="46"/>
      <c r="Y51" s="45"/>
      <c r="Z51" s="48"/>
      <c r="AA51" s="49"/>
      <c r="AB51" s="48"/>
      <c r="AC51" s="50"/>
      <c r="AD51" s="40"/>
    </row>
    <row r="52" spans="1:30" s="38" customFormat="1" x14ac:dyDescent="0.25">
      <c r="A52" s="39"/>
      <c r="B52" s="39"/>
      <c r="C52" s="39"/>
      <c r="D52" s="39"/>
      <c r="E52" s="45"/>
      <c r="F52" s="46"/>
      <c r="G52" s="47"/>
      <c r="H52" s="46"/>
      <c r="I52" s="45"/>
      <c r="J52" s="48"/>
      <c r="K52" s="49"/>
      <c r="L52" s="48"/>
      <c r="M52" s="45"/>
      <c r="N52" s="46"/>
      <c r="O52" s="47"/>
      <c r="P52" s="46"/>
      <c r="Q52" s="45"/>
      <c r="R52" s="48"/>
      <c r="S52" s="49"/>
      <c r="T52" s="48"/>
      <c r="U52" s="45"/>
      <c r="V52" s="46"/>
      <c r="W52" s="47"/>
      <c r="X52" s="46"/>
      <c r="Y52" s="45"/>
      <c r="Z52" s="48"/>
      <c r="AA52" s="49"/>
      <c r="AB52" s="48"/>
      <c r="AC52" s="50"/>
      <c r="AD52" s="40"/>
    </row>
    <row r="53" spans="1:30" s="38" customFormat="1" x14ac:dyDescent="0.25">
      <c r="A53" s="39"/>
      <c r="B53" s="39"/>
      <c r="C53" s="39"/>
      <c r="D53" s="39"/>
      <c r="E53" s="45"/>
      <c r="F53" s="46"/>
      <c r="G53" s="47"/>
      <c r="H53" s="46"/>
      <c r="I53" s="45"/>
      <c r="J53" s="48"/>
      <c r="K53" s="49"/>
      <c r="L53" s="48"/>
      <c r="M53" s="45"/>
      <c r="N53" s="46"/>
      <c r="O53" s="47"/>
      <c r="P53" s="46"/>
      <c r="Q53" s="45"/>
      <c r="R53" s="48"/>
      <c r="S53" s="49"/>
      <c r="T53" s="48"/>
      <c r="U53" s="45"/>
      <c r="V53" s="46"/>
      <c r="W53" s="47"/>
      <c r="X53" s="46"/>
      <c r="Y53" s="45"/>
      <c r="Z53" s="48"/>
      <c r="AA53" s="49"/>
      <c r="AB53" s="48"/>
      <c r="AC53" s="50"/>
      <c r="AD53" s="40"/>
    </row>
    <row r="54" spans="1:30" s="38" customFormat="1" x14ac:dyDescent="0.25">
      <c r="A54" s="39"/>
      <c r="B54" s="39"/>
      <c r="C54" s="39"/>
      <c r="D54" s="39"/>
      <c r="E54" s="45"/>
      <c r="F54" s="46"/>
      <c r="G54" s="47"/>
      <c r="H54" s="46"/>
      <c r="I54" s="45"/>
      <c r="J54" s="48"/>
      <c r="K54" s="49"/>
      <c r="L54" s="48"/>
      <c r="M54" s="45"/>
      <c r="N54" s="46"/>
      <c r="O54" s="47"/>
      <c r="P54" s="46"/>
      <c r="Q54" s="45"/>
      <c r="R54" s="48"/>
      <c r="S54" s="49"/>
      <c r="T54" s="48"/>
      <c r="U54" s="45"/>
      <c r="V54" s="46"/>
      <c r="W54" s="47"/>
      <c r="X54" s="46"/>
      <c r="Y54" s="45"/>
      <c r="Z54" s="48"/>
      <c r="AA54" s="49"/>
      <c r="AB54" s="48"/>
      <c r="AC54" s="50"/>
      <c r="AD54" s="40"/>
    </row>
    <row r="55" spans="1:30" s="38" customFormat="1" x14ac:dyDescent="0.25">
      <c r="A55" s="39"/>
      <c r="B55" s="39"/>
      <c r="C55" s="39"/>
      <c r="D55" s="39"/>
      <c r="E55" s="45"/>
      <c r="F55" s="46"/>
      <c r="G55" s="47"/>
      <c r="H55" s="46"/>
      <c r="I55" s="45"/>
      <c r="J55" s="48"/>
      <c r="K55" s="49"/>
      <c r="L55" s="48"/>
      <c r="M55" s="45"/>
      <c r="N55" s="46"/>
      <c r="O55" s="47"/>
      <c r="P55" s="46"/>
      <c r="Q55" s="45"/>
      <c r="R55" s="48"/>
      <c r="S55" s="49"/>
      <c r="T55" s="48"/>
      <c r="U55" s="45"/>
      <c r="V55" s="46"/>
      <c r="W55" s="47"/>
      <c r="X55" s="46"/>
      <c r="Y55" s="45"/>
      <c r="Z55" s="48"/>
      <c r="AA55" s="49"/>
      <c r="AB55" s="48"/>
      <c r="AC55" s="50"/>
      <c r="AD55" s="40"/>
    </row>
    <row r="56" spans="1:30" s="38" customFormat="1" x14ac:dyDescent="0.25">
      <c r="A56" s="39"/>
      <c r="B56" s="39"/>
      <c r="C56" s="39"/>
      <c r="D56" s="39"/>
      <c r="E56" s="45"/>
      <c r="F56" s="46"/>
      <c r="G56" s="47"/>
      <c r="H56" s="46"/>
      <c r="I56" s="45"/>
      <c r="J56" s="48"/>
      <c r="K56" s="49"/>
      <c r="L56" s="48"/>
      <c r="M56" s="45"/>
      <c r="N56" s="46"/>
      <c r="O56" s="47"/>
      <c r="P56" s="46"/>
      <c r="Q56" s="45"/>
      <c r="R56" s="48"/>
      <c r="S56" s="49"/>
      <c r="T56" s="48"/>
      <c r="U56" s="45"/>
      <c r="V56" s="46"/>
      <c r="W56" s="47"/>
      <c r="X56" s="46"/>
      <c r="Y56" s="45"/>
      <c r="Z56" s="48"/>
      <c r="AA56" s="49"/>
      <c r="AB56" s="48"/>
      <c r="AC56" s="50"/>
      <c r="AD56" s="40"/>
    </row>
    <row r="57" spans="1:30" s="38" customFormat="1" x14ac:dyDescent="0.25">
      <c r="A57" s="39"/>
      <c r="B57" s="39"/>
      <c r="C57" s="39"/>
      <c r="D57" s="39"/>
      <c r="E57" s="45"/>
      <c r="F57" s="46"/>
      <c r="G57" s="47"/>
      <c r="H57" s="46"/>
      <c r="I57" s="45"/>
      <c r="J57" s="48"/>
      <c r="K57" s="49"/>
      <c r="L57" s="48"/>
      <c r="M57" s="45"/>
      <c r="N57" s="46"/>
      <c r="O57" s="47"/>
      <c r="P57" s="46"/>
      <c r="Q57" s="45"/>
      <c r="R57" s="48"/>
      <c r="S57" s="49"/>
      <c r="T57" s="48"/>
      <c r="U57" s="45"/>
      <c r="V57" s="46"/>
      <c r="W57" s="47"/>
      <c r="X57" s="46"/>
      <c r="Y57" s="45"/>
      <c r="Z57" s="48"/>
      <c r="AA57" s="49"/>
      <c r="AB57" s="48"/>
      <c r="AC57" s="50"/>
      <c r="AD57" s="40"/>
    </row>
    <row r="58" spans="1:30" s="38" customFormat="1" x14ac:dyDescent="0.25">
      <c r="A58" s="39"/>
      <c r="B58" s="39"/>
      <c r="C58" s="39"/>
      <c r="D58" s="39"/>
      <c r="E58" s="45"/>
      <c r="F58" s="46"/>
      <c r="G58" s="51"/>
      <c r="H58" s="46"/>
      <c r="I58" s="45"/>
      <c r="J58" s="48"/>
      <c r="K58" s="45"/>
      <c r="L58" s="48"/>
      <c r="M58" s="45"/>
      <c r="N58" s="46"/>
      <c r="O58" s="51"/>
      <c r="P58" s="46"/>
      <c r="Q58" s="45"/>
      <c r="R58" s="48"/>
      <c r="S58" s="45"/>
      <c r="T58" s="48"/>
      <c r="U58" s="45"/>
      <c r="V58" s="46"/>
      <c r="W58" s="51"/>
      <c r="X58" s="46"/>
      <c r="Y58" s="45"/>
      <c r="Z58" s="48"/>
      <c r="AA58" s="45"/>
      <c r="AB58" s="48"/>
      <c r="AC58" s="50"/>
      <c r="AD58" s="40"/>
    </row>
    <row r="59" spans="1:30" s="38" customFormat="1" x14ac:dyDescent="0.25">
      <c r="A59" s="39"/>
      <c r="B59" s="39"/>
      <c r="C59" s="39"/>
      <c r="D59" s="39"/>
      <c r="E59" s="45"/>
      <c r="F59" s="46"/>
      <c r="G59" s="47"/>
      <c r="H59" s="46"/>
      <c r="I59" s="45"/>
      <c r="J59" s="48"/>
      <c r="K59" s="49"/>
      <c r="L59" s="48"/>
      <c r="M59" s="45"/>
      <c r="N59" s="46"/>
      <c r="O59" s="47"/>
      <c r="P59" s="46"/>
      <c r="Q59" s="45"/>
      <c r="R59" s="48"/>
      <c r="S59" s="49"/>
      <c r="T59" s="48"/>
      <c r="U59" s="45"/>
      <c r="V59" s="46"/>
      <c r="W59" s="47"/>
      <c r="X59" s="46"/>
      <c r="Y59" s="45"/>
      <c r="Z59" s="48"/>
      <c r="AA59" s="49"/>
      <c r="AB59" s="48"/>
      <c r="AC59" s="50"/>
      <c r="AD59" s="40"/>
    </row>
    <row r="60" spans="1:30" s="38" customFormat="1" x14ac:dyDescent="0.25">
      <c r="B60" s="39"/>
      <c r="C60" s="39"/>
      <c r="D60" s="39"/>
      <c r="E60" s="45"/>
      <c r="F60" s="46"/>
      <c r="G60" s="47"/>
      <c r="H60" s="46"/>
      <c r="I60" s="45"/>
      <c r="J60" s="48"/>
      <c r="K60" s="49"/>
      <c r="L60" s="48"/>
      <c r="M60" s="45"/>
      <c r="N60" s="46"/>
      <c r="O60" s="47"/>
      <c r="P60" s="46"/>
      <c r="Q60" s="45"/>
      <c r="R60" s="48"/>
      <c r="S60" s="49"/>
      <c r="T60" s="48"/>
      <c r="U60" s="45"/>
      <c r="V60" s="46"/>
      <c r="W60" s="47"/>
      <c r="X60" s="46"/>
      <c r="Y60" s="45"/>
      <c r="Z60" s="48"/>
      <c r="AA60" s="49"/>
      <c r="AB60" s="48"/>
      <c r="AC60" s="50"/>
      <c r="AD60" s="40"/>
    </row>
    <row r="61" spans="1:30" s="38" customFormat="1" x14ac:dyDescent="0.25">
      <c r="B61" s="39"/>
      <c r="C61" s="39"/>
      <c r="D61" s="39"/>
      <c r="E61" s="45"/>
      <c r="F61" s="46"/>
      <c r="G61" s="47"/>
      <c r="H61" s="46"/>
      <c r="I61" s="45"/>
      <c r="J61" s="48"/>
      <c r="K61" s="49"/>
      <c r="L61" s="48"/>
      <c r="M61" s="45"/>
      <c r="N61" s="46"/>
      <c r="O61" s="47"/>
      <c r="P61" s="46"/>
      <c r="Q61" s="45"/>
      <c r="R61" s="48"/>
      <c r="S61" s="49"/>
      <c r="T61" s="48"/>
      <c r="U61" s="45"/>
      <c r="V61" s="46"/>
      <c r="W61" s="47"/>
      <c r="X61" s="46"/>
      <c r="Y61" s="45"/>
      <c r="Z61" s="48"/>
      <c r="AA61" s="49"/>
      <c r="AB61" s="48"/>
      <c r="AC61" s="50"/>
      <c r="AD61" s="40"/>
    </row>
    <row r="62" spans="1:30" s="38" customFormat="1" x14ac:dyDescent="0.25">
      <c r="B62" s="39"/>
      <c r="C62" s="39"/>
      <c r="D62" s="39"/>
      <c r="E62" s="45"/>
      <c r="F62" s="46"/>
      <c r="G62" s="47"/>
      <c r="H62" s="46"/>
      <c r="I62" s="45"/>
      <c r="J62" s="48"/>
      <c r="K62" s="49"/>
      <c r="L62" s="48"/>
      <c r="M62" s="45"/>
      <c r="N62" s="46"/>
      <c r="O62" s="47"/>
      <c r="P62" s="46"/>
      <c r="Q62" s="45"/>
      <c r="R62" s="48"/>
      <c r="S62" s="49"/>
      <c r="T62" s="48"/>
      <c r="U62" s="45"/>
      <c r="V62" s="46"/>
      <c r="W62" s="47"/>
      <c r="X62" s="46"/>
      <c r="Y62" s="45"/>
      <c r="Z62" s="48"/>
      <c r="AA62" s="49"/>
      <c r="AB62" s="48"/>
      <c r="AC62" s="50"/>
      <c r="AD62" s="40"/>
    </row>
    <row r="63" spans="1:30" s="38" customFormat="1" x14ac:dyDescent="0.25">
      <c r="B63" s="39"/>
      <c r="C63" s="39"/>
      <c r="D63" s="39"/>
      <c r="E63" s="45"/>
      <c r="F63" s="46"/>
      <c r="G63" s="47"/>
      <c r="H63" s="46"/>
      <c r="I63" s="45"/>
      <c r="J63" s="48"/>
      <c r="K63" s="49"/>
      <c r="L63" s="48"/>
      <c r="M63" s="45"/>
      <c r="N63" s="46"/>
      <c r="O63" s="47"/>
      <c r="P63" s="46"/>
      <c r="Q63" s="45"/>
      <c r="R63" s="48"/>
      <c r="S63" s="49"/>
      <c r="T63" s="48"/>
      <c r="U63" s="45"/>
      <c r="V63" s="46"/>
      <c r="W63" s="47"/>
      <c r="X63" s="46"/>
      <c r="Y63" s="45"/>
      <c r="Z63" s="48"/>
      <c r="AA63" s="49"/>
      <c r="AB63" s="48"/>
      <c r="AC63" s="50"/>
      <c r="AD63" s="40"/>
    </row>
    <row r="64" spans="1:30" s="38" customFormat="1" x14ac:dyDescent="0.25">
      <c r="B64" s="39"/>
      <c r="C64" s="39"/>
      <c r="D64" s="39"/>
      <c r="E64" s="45"/>
      <c r="F64" s="46"/>
      <c r="G64" s="47"/>
      <c r="H64" s="46"/>
      <c r="I64" s="45"/>
      <c r="J64" s="48"/>
      <c r="K64" s="49"/>
      <c r="L64" s="48"/>
      <c r="M64" s="45"/>
      <c r="N64" s="46"/>
      <c r="O64" s="47"/>
      <c r="P64" s="46"/>
      <c r="Q64" s="45"/>
      <c r="R64" s="48"/>
      <c r="S64" s="49"/>
      <c r="T64" s="48"/>
      <c r="U64" s="45"/>
      <c r="V64" s="46"/>
      <c r="W64" s="47"/>
      <c r="X64" s="46"/>
      <c r="Y64" s="45"/>
      <c r="Z64" s="48"/>
      <c r="AA64" s="49"/>
      <c r="AB64" s="48"/>
      <c r="AC64" s="50"/>
      <c r="AD64" s="40"/>
    </row>
    <row r="65" spans="2:30" s="38" customFormat="1" x14ac:dyDescent="0.25">
      <c r="B65" s="39"/>
      <c r="C65" s="39"/>
      <c r="D65" s="39"/>
      <c r="E65" s="45"/>
      <c r="F65" s="46"/>
      <c r="G65" s="47"/>
      <c r="H65" s="46"/>
      <c r="I65" s="45"/>
      <c r="J65" s="48"/>
      <c r="K65" s="49"/>
      <c r="L65" s="48"/>
      <c r="M65" s="45"/>
      <c r="N65" s="46"/>
      <c r="O65" s="47"/>
      <c r="P65" s="46"/>
      <c r="Q65" s="45"/>
      <c r="R65" s="48"/>
      <c r="S65" s="49"/>
      <c r="T65" s="48"/>
      <c r="U65" s="45"/>
      <c r="V65" s="46"/>
      <c r="W65" s="47"/>
      <c r="X65" s="46"/>
      <c r="Y65" s="45"/>
      <c r="Z65" s="48"/>
      <c r="AA65" s="49"/>
      <c r="AB65" s="48"/>
      <c r="AC65" s="50"/>
      <c r="AD65" s="40"/>
    </row>
    <row r="66" spans="2:30" s="38" customFormat="1" x14ac:dyDescent="0.25">
      <c r="B66" s="39"/>
      <c r="C66" s="39"/>
      <c r="D66" s="39"/>
      <c r="E66" s="45"/>
      <c r="F66" s="46"/>
      <c r="G66" s="47"/>
      <c r="H66" s="46"/>
      <c r="I66" s="45"/>
      <c r="J66" s="48"/>
      <c r="K66" s="49"/>
      <c r="L66" s="48"/>
      <c r="M66" s="45"/>
      <c r="N66" s="46"/>
      <c r="O66" s="47"/>
      <c r="P66" s="46"/>
      <c r="Q66" s="45"/>
      <c r="R66" s="48"/>
      <c r="S66" s="49"/>
      <c r="T66" s="48"/>
      <c r="U66" s="45"/>
      <c r="V66" s="46"/>
      <c r="W66" s="47"/>
      <c r="X66" s="46"/>
      <c r="Y66" s="45"/>
      <c r="Z66" s="48"/>
      <c r="AA66" s="49"/>
      <c r="AB66" s="48"/>
      <c r="AC66" s="50"/>
      <c r="AD66" s="40"/>
    </row>
    <row r="67" spans="2:30" s="38" customFormat="1" x14ac:dyDescent="0.25">
      <c r="B67" s="39"/>
      <c r="C67" s="39"/>
      <c r="D67" s="39"/>
      <c r="E67" s="45"/>
      <c r="F67" s="46"/>
      <c r="G67" s="47"/>
      <c r="H67" s="46"/>
      <c r="I67" s="45"/>
      <c r="J67" s="48"/>
      <c r="K67" s="49"/>
      <c r="L67" s="48"/>
      <c r="M67" s="45"/>
      <c r="N67" s="46"/>
      <c r="O67" s="47"/>
      <c r="P67" s="46"/>
      <c r="Q67" s="45"/>
      <c r="R67" s="48"/>
      <c r="S67" s="49"/>
      <c r="T67" s="48"/>
      <c r="U67" s="45"/>
      <c r="V67" s="46"/>
      <c r="W67" s="47"/>
      <c r="X67" s="46"/>
      <c r="Y67" s="45"/>
      <c r="Z67" s="48"/>
      <c r="AA67" s="49"/>
      <c r="AB67" s="48"/>
      <c r="AC67" s="50"/>
      <c r="AD67" s="40"/>
    </row>
    <row r="68" spans="2:30" s="38" customFormat="1" x14ac:dyDescent="0.25">
      <c r="B68" s="39"/>
      <c r="C68" s="39"/>
      <c r="D68" s="39"/>
      <c r="E68" s="45"/>
      <c r="F68" s="46"/>
      <c r="G68" s="47"/>
      <c r="H68" s="46"/>
      <c r="I68" s="45"/>
      <c r="J68" s="48"/>
      <c r="K68" s="49"/>
      <c r="L68" s="48"/>
      <c r="M68" s="45"/>
      <c r="N68" s="46"/>
      <c r="O68" s="47"/>
      <c r="P68" s="46"/>
      <c r="Q68" s="45"/>
      <c r="R68" s="48"/>
      <c r="S68" s="49"/>
      <c r="T68" s="48"/>
      <c r="U68" s="45"/>
      <c r="V68" s="46"/>
      <c r="W68" s="47"/>
      <c r="X68" s="46"/>
      <c r="Y68" s="45"/>
      <c r="Z68" s="48"/>
      <c r="AA68" s="49"/>
      <c r="AB68" s="48"/>
      <c r="AC68" s="50"/>
      <c r="AD68" s="40"/>
    </row>
    <row r="69" spans="2:30" s="38" customFormat="1" x14ac:dyDescent="0.25">
      <c r="B69" s="39"/>
      <c r="C69" s="39"/>
      <c r="D69" s="39"/>
      <c r="E69" s="45"/>
      <c r="F69" s="46"/>
      <c r="G69" s="49"/>
      <c r="H69" s="46"/>
      <c r="I69" s="45"/>
      <c r="J69" s="48"/>
      <c r="K69" s="49"/>
      <c r="L69" s="48"/>
      <c r="M69" s="45"/>
      <c r="N69" s="46"/>
      <c r="O69" s="49"/>
      <c r="P69" s="46"/>
      <c r="Q69" s="45"/>
      <c r="R69" s="48"/>
      <c r="S69" s="49"/>
      <c r="T69" s="48"/>
      <c r="U69" s="45"/>
      <c r="V69" s="46"/>
      <c r="W69" s="49"/>
      <c r="X69" s="46"/>
      <c r="Y69" s="45"/>
      <c r="Z69" s="48"/>
      <c r="AA69" s="49"/>
      <c r="AB69" s="48"/>
      <c r="AC69" s="50"/>
      <c r="AD69" s="40"/>
    </row>
    <row r="70" spans="2:30" s="38" customFormat="1" x14ac:dyDescent="0.25">
      <c r="B70" s="39"/>
      <c r="C70" s="39"/>
      <c r="D70" s="39"/>
      <c r="E70" s="45"/>
      <c r="F70" s="46"/>
      <c r="G70" s="47"/>
      <c r="H70" s="46"/>
      <c r="I70" s="45"/>
      <c r="J70" s="48"/>
      <c r="K70" s="49"/>
      <c r="L70" s="48"/>
      <c r="M70" s="45"/>
      <c r="N70" s="46"/>
      <c r="O70" s="47"/>
      <c r="P70" s="46"/>
      <c r="Q70" s="45"/>
      <c r="R70" s="48"/>
      <c r="S70" s="49"/>
      <c r="T70" s="48"/>
      <c r="U70" s="45"/>
      <c r="V70" s="46"/>
      <c r="W70" s="47"/>
      <c r="X70" s="46"/>
      <c r="Y70" s="45"/>
      <c r="Z70" s="48"/>
      <c r="AA70" s="49"/>
      <c r="AB70" s="48"/>
      <c r="AC70" s="50"/>
      <c r="AD70" s="40"/>
    </row>
    <row r="71" spans="2:30" s="38" customFormat="1" x14ac:dyDescent="0.25">
      <c r="B71" s="39"/>
      <c r="C71" s="39"/>
      <c r="D71" s="39"/>
      <c r="E71" s="45"/>
      <c r="F71" s="46"/>
      <c r="G71" s="47"/>
      <c r="H71" s="46"/>
      <c r="I71" s="45"/>
      <c r="J71" s="48"/>
      <c r="K71" s="49"/>
      <c r="L71" s="48"/>
      <c r="M71" s="45"/>
      <c r="N71" s="46"/>
      <c r="O71" s="47"/>
      <c r="P71" s="46"/>
      <c r="Q71" s="45"/>
      <c r="R71" s="48"/>
      <c r="S71" s="49"/>
      <c r="T71" s="48"/>
      <c r="U71" s="45"/>
      <c r="V71" s="46"/>
      <c r="W71" s="47"/>
      <c r="X71" s="46"/>
      <c r="Y71" s="45"/>
      <c r="Z71" s="48"/>
      <c r="AA71" s="49"/>
      <c r="AB71" s="48"/>
      <c r="AC71" s="50"/>
      <c r="AD71" s="40"/>
    </row>
    <row r="72" spans="2:30" s="38" customFormat="1" x14ac:dyDescent="0.25">
      <c r="B72" s="39"/>
      <c r="C72" s="39"/>
      <c r="D72" s="39"/>
      <c r="E72" s="45"/>
      <c r="F72" s="46"/>
      <c r="G72" s="47"/>
      <c r="H72" s="46"/>
      <c r="I72" s="45"/>
      <c r="J72" s="48"/>
      <c r="K72" s="49"/>
      <c r="L72" s="48"/>
      <c r="M72" s="45"/>
      <c r="N72" s="46"/>
      <c r="O72" s="47"/>
      <c r="P72" s="46"/>
      <c r="Q72" s="45"/>
      <c r="R72" s="48"/>
      <c r="S72" s="49"/>
      <c r="T72" s="48"/>
      <c r="U72" s="45"/>
      <c r="V72" s="46"/>
      <c r="W72" s="47"/>
      <c r="X72" s="46"/>
      <c r="Y72" s="45"/>
      <c r="Z72" s="48"/>
      <c r="AA72" s="49"/>
      <c r="AB72" s="48"/>
      <c r="AC72" s="50"/>
      <c r="AD72" s="40"/>
    </row>
    <row r="73" spans="2:30" s="38" customFormat="1" x14ac:dyDescent="0.25">
      <c r="B73" s="39"/>
      <c r="C73" s="39"/>
      <c r="D73" s="39"/>
      <c r="E73" s="45"/>
      <c r="F73" s="46"/>
      <c r="G73" s="47"/>
      <c r="H73" s="46"/>
      <c r="I73" s="45"/>
      <c r="J73" s="48"/>
      <c r="K73" s="49"/>
      <c r="L73" s="48"/>
      <c r="M73" s="45"/>
      <c r="N73" s="46"/>
      <c r="O73" s="47"/>
      <c r="P73" s="46"/>
      <c r="Q73" s="45"/>
      <c r="R73" s="48"/>
      <c r="S73" s="49"/>
      <c r="T73" s="48"/>
      <c r="U73" s="45"/>
      <c r="V73" s="46"/>
      <c r="W73" s="47"/>
      <c r="X73" s="46"/>
      <c r="Y73" s="45"/>
      <c r="Z73" s="48"/>
      <c r="AA73" s="49"/>
      <c r="AB73" s="48"/>
      <c r="AC73" s="50"/>
      <c r="AD73" s="40"/>
    </row>
    <row r="74" spans="2:30" s="38" customFormat="1" x14ac:dyDescent="0.25">
      <c r="B74" s="39"/>
      <c r="C74" s="39"/>
      <c r="D74" s="39"/>
      <c r="E74" s="45"/>
      <c r="F74" s="46"/>
      <c r="G74" s="47"/>
      <c r="H74" s="46"/>
      <c r="I74" s="45"/>
      <c r="J74" s="48"/>
      <c r="K74" s="49"/>
      <c r="L74" s="48"/>
      <c r="M74" s="45"/>
      <c r="N74" s="46"/>
      <c r="O74" s="47"/>
      <c r="P74" s="46"/>
      <c r="Q74" s="45"/>
      <c r="R74" s="48"/>
      <c r="S74" s="49"/>
      <c r="T74" s="48"/>
      <c r="U74" s="45"/>
      <c r="V74" s="46"/>
      <c r="W74" s="47"/>
      <c r="X74" s="46"/>
      <c r="Y74" s="45"/>
      <c r="Z74" s="48"/>
      <c r="AA74" s="49"/>
      <c r="AB74" s="48"/>
      <c r="AC74" s="50"/>
      <c r="AD74" s="40"/>
    </row>
    <row r="75" spans="2:30" s="38" customFormat="1" x14ac:dyDescent="0.25">
      <c r="B75" s="39"/>
      <c r="C75" s="39"/>
      <c r="D75" s="39"/>
      <c r="E75" s="45"/>
      <c r="F75" s="46"/>
      <c r="G75" s="47"/>
      <c r="H75" s="46"/>
      <c r="I75" s="45"/>
      <c r="J75" s="48"/>
      <c r="K75" s="49"/>
      <c r="L75" s="48"/>
      <c r="M75" s="45"/>
      <c r="N75" s="46"/>
      <c r="O75" s="47"/>
      <c r="P75" s="46"/>
      <c r="Q75" s="45"/>
      <c r="R75" s="48"/>
      <c r="S75" s="49"/>
      <c r="T75" s="48"/>
      <c r="U75" s="45"/>
      <c r="V75" s="46"/>
      <c r="W75" s="47"/>
      <c r="X75" s="46"/>
      <c r="Y75" s="45"/>
      <c r="Z75" s="48"/>
      <c r="AA75" s="49"/>
      <c r="AB75" s="48"/>
      <c r="AC75" s="50"/>
      <c r="AD75" s="40"/>
    </row>
    <row r="76" spans="2:30" s="38" customFormat="1" x14ac:dyDescent="0.25">
      <c r="B76" s="39"/>
      <c r="C76" s="39"/>
      <c r="D76" s="39"/>
      <c r="E76" s="45"/>
      <c r="F76" s="46"/>
      <c r="G76" s="47"/>
      <c r="H76" s="46"/>
      <c r="I76" s="45"/>
      <c r="J76" s="48"/>
      <c r="K76" s="49"/>
      <c r="L76" s="48"/>
      <c r="M76" s="45"/>
      <c r="N76" s="46"/>
      <c r="O76" s="47"/>
      <c r="P76" s="46"/>
      <c r="Q76" s="45"/>
      <c r="R76" s="48"/>
      <c r="S76" s="49"/>
      <c r="T76" s="48"/>
      <c r="U76" s="45"/>
      <c r="V76" s="46"/>
      <c r="W76" s="47"/>
      <c r="X76" s="46"/>
      <c r="Y76" s="45"/>
      <c r="Z76" s="48"/>
      <c r="AA76" s="49"/>
      <c r="AB76" s="48"/>
      <c r="AC76" s="50"/>
      <c r="AD76" s="40"/>
    </row>
    <row r="77" spans="2:30" s="38" customFormat="1" x14ac:dyDescent="0.25">
      <c r="B77" s="39"/>
      <c r="C77" s="39"/>
      <c r="D77" s="39"/>
      <c r="E77" s="45"/>
      <c r="F77" s="46"/>
      <c r="G77" s="47"/>
      <c r="H77" s="46"/>
      <c r="I77" s="45"/>
      <c r="J77" s="48"/>
      <c r="K77" s="49"/>
      <c r="L77" s="48"/>
      <c r="M77" s="45"/>
      <c r="N77" s="46"/>
      <c r="O77" s="47"/>
      <c r="P77" s="46"/>
      <c r="Q77" s="45"/>
      <c r="R77" s="48"/>
      <c r="S77" s="49"/>
      <c r="T77" s="48"/>
      <c r="U77" s="45"/>
      <c r="V77" s="46"/>
      <c r="W77" s="47"/>
      <c r="X77" s="46"/>
      <c r="Y77" s="45"/>
      <c r="Z77" s="48"/>
      <c r="AA77" s="49"/>
      <c r="AB77" s="48"/>
      <c r="AC77" s="50"/>
      <c r="AD77" s="40"/>
    </row>
    <row r="78" spans="2:30" s="38" customFormat="1" x14ac:dyDescent="0.25">
      <c r="B78" s="39"/>
      <c r="C78" s="39"/>
      <c r="D78" s="39"/>
      <c r="E78" s="45"/>
      <c r="F78" s="46"/>
      <c r="G78" s="47"/>
      <c r="H78" s="46"/>
      <c r="I78" s="45"/>
      <c r="J78" s="48"/>
      <c r="K78" s="49"/>
      <c r="L78" s="48"/>
      <c r="M78" s="45"/>
      <c r="N78" s="46"/>
      <c r="O78" s="47"/>
      <c r="P78" s="46"/>
      <c r="Q78" s="45"/>
      <c r="R78" s="48"/>
      <c r="S78" s="49"/>
      <c r="T78" s="48"/>
      <c r="U78" s="45"/>
      <c r="V78" s="46"/>
      <c r="W78" s="47"/>
      <c r="X78" s="46"/>
      <c r="Y78" s="45"/>
      <c r="Z78" s="48"/>
      <c r="AA78" s="49"/>
      <c r="AB78" s="48"/>
      <c r="AC78" s="50"/>
      <c r="AD78" s="40"/>
    </row>
    <row r="79" spans="2:30" s="38" customFormat="1" x14ac:dyDescent="0.25">
      <c r="B79" s="39"/>
      <c r="C79" s="39"/>
      <c r="D79" s="39"/>
      <c r="E79" s="45"/>
      <c r="F79" s="46"/>
      <c r="G79" s="47"/>
      <c r="H79" s="46"/>
      <c r="I79" s="45"/>
      <c r="J79" s="48"/>
      <c r="K79" s="49"/>
      <c r="L79" s="48"/>
      <c r="M79" s="45"/>
      <c r="N79" s="46"/>
      <c r="O79" s="47"/>
      <c r="P79" s="46"/>
      <c r="Q79" s="45"/>
      <c r="R79" s="48"/>
      <c r="S79" s="49"/>
      <c r="T79" s="48"/>
      <c r="U79" s="45"/>
      <c r="V79" s="46"/>
      <c r="W79" s="47"/>
      <c r="X79" s="46"/>
      <c r="Y79" s="45"/>
      <c r="Z79" s="48"/>
      <c r="AA79" s="49"/>
      <c r="AB79" s="48"/>
      <c r="AC79" s="50"/>
      <c r="AD79" s="40"/>
    </row>
    <row r="80" spans="2:30" s="38" customFormat="1" x14ac:dyDescent="0.25">
      <c r="B80" s="39"/>
      <c r="C80" s="39"/>
      <c r="D80" s="39"/>
      <c r="E80" s="45"/>
      <c r="F80" s="46"/>
      <c r="G80" s="47"/>
      <c r="H80" s="46"/>
      <c r="I80" s="45"/>
      <c r="J80" s="48"/>
      <c r="K80" s="49"/>
      <c r="L80" s="48"/>
      <c r="M80" s="45"/>
      <c r="N80" s="46"/>
      <c r="O80" s="47"/>
      <c r="P80" s="46"/>
      <c r="Q80" s="45"/>
      <c r="R80" s="48"/>
      <c r="S80" s="49"/>
      <c r="T80" s="48"/>
      <c r="U80" s="45"/>
      <c r="V80" s="46"/>
      <c r="W80" s="47"/>
      <c r="X80" s="46"/>
      <c r="Y80" s="45"/>
      <c r="Z80" s="48"/>
      <c r="AA80" s="49"/>
      <c r="AB80" s="48"/>
      <c r="AC80" s="50"/>
      <c r="AD80" s="40"/>
    </row>
    <row r="81" spans="2:30" s="38" customFormat="1" x14ac:dyDescent="0.25">
      <c r="B81" s="52"/>
      <c r="C81" s="39"/>
      <c r="D81" s="39"/>
      <c r="E81" s="45"/>
      <c r="F81" s="46"/>
      <c r="G81" s="47"/>
      <c r="H81" s="46"/>
      <c r="I81" s="45"/>
      <c r="J81" s="48"/>
      <c r="K81" s="49"/>
      <c r="L81" s="48"/>
      <c r="M81" s="45"/>
      <c r="N81" s="46"/>
      <c r="O81" s="47"/>
      <c r="P81" s="46"/>
      <c r="Q81" s="45"/>
      <c r="R81" s="48"/>
      <c r="S81" s="49"/>
      <c r="T81" s="48"/>
      <c r="U81" s="45"/>
      <c r="V81" s="46"/>
      <c r="W81" s="47"/>
      <c r="X81" s="46"/>
      <c r="Y81" s="45"/>
      <c r="Z81" s="48"/>
      <c r="AA81" s="49"/>
      <c r="AB81" s="48"/>
      <c r="AC81" s="50"/>
      <c r="AD81" s="40"/>
    </row>
    <row r="82" spans="2:30" s="38" customFormat="1" x14ac:dyDescent="0.25">
      <c r="B82" s="39"/>
      <c r="C82" s="39"/>
      <c r="D82" s="39"/>
      <c r="E82" s="45"/>
      <c r="F82" s="46"/>
      <c r="G82" s="47"/>
      <c r="H82" s="46"/>
      <c r="I82" s="45"/>
      <c r="J82" s="48"/>
      <c r="K82" s="49"/>
      <c r="L82" s="48"/>
      <c r="M82" s="45"/>
      <c r="N82" s="46"/>
      <c r="O82" s="47"/>
      <c r="P82" s="46"/>
      <c r="Q82" s="45"/>
      <c r="R82" s="48"/>
      <c r="S82" s="49"/>
      <c r="T82" s="48"/>
      <c r="U82" s="45"/>
      <c r="V82" s="46"/>
      <c r="W82" s="47"/>
      <c r="X82" s="46"/>
      <c r="Y82" s="45"/>
      <c r="Z82" s="48"/>
      <c r="AA82" s="49"/>
      <c r="AB82" s="48"/>
      <c r="AC82" s="50"/>
      <c r="AD82" s="40"/>
    </row>
    <row r="83" spans="2:30" s="38" customFormat="1" x14ac:dyDescent="0.25">
      <c r="B83" s="39"/>
      <c r="C83" s="39"/>
      <c r="D83" s="39"/>
      <c r="E83" s="45"/>
      <c r="F83" s="46"/>
      <c r="G83" s="47"/>
      <c r="H83" s="46"/>
      <c r="I83" s="45"/>
      <c r="J83" s="48"/>
      <c r="K83" s="45"/>
      <c r="L83" s="48"/>
      <c r="M83" s="45"/>
      <c r="N83" s="46"/>
      <c r="O83" s="47"/>
      <c r="P83" s="46"/>
      <c r="Q83" s="45"/>
      <c r="R83" s="48"/>
      <c r="S83" s="45"/>
      <c r="T83" s="48"/>
      <c r="U83" s="45"/>
      <c r="V83" s="46"/>
      <c r="W83" s="47"/>
      <c r="X83" s="46"/>
      <c r="Y83" s="45"/>
      <c r="Z83" s="48"/>
      <c r="AA83" s="45"/>
      <c r="AB83" s="48"/>
      <c r="AC83" s="50"/>
      <c r="AD83" s="40"/>
    </row>
    <row r="84" spans="2:30" s="38" customFormat="1" x14ac:dyDescent="0.25">
      <c r="B84" s="39"/>
      <c r="C84" s="39"/>
      <c r="D84" s="39"/>
      <c r="E84" s="45"/>
      <c r="F84" s="46"/>
      <c r="G84" s="47"/>
      <c r="H84" s="46"/>
      <c r="I84" s="45"/>
      <c r="J84" s="48"/>
      <c r="K84" s="45"/>
      <c r="L84" s="48"/>
      <c r="M84" s="45"/>
      <c r="N84" s="46"/>
      <c r="O84" s="47"/>
      <c r="P84" s="46"/>
      <c r="Q84" s="45"/>
      <c r="R84" s="48"/>
      <c r="S84" s="45"/>
      <c r="T84" s="48"/>
      <c r="U84" s="45"/>
      <c r="V84" s="46"/>
      <c r="W84" s="47"/>
      <c r="X84" s="46"/>
      <c r="Y84" s="45"/>
      <c r="Z84" s="48"/>
      <c r="AA84" s="45"/>
      <c r="AB84" s="48"/>
      <c r="AC84" s="50"/>
      <c r="AD84" s="40"/>
    </row>
    <row r="85" spans="2:30" s="38" customFormat="1" x14ac:dyDescent="0.25">
      <c r="B85" s="39"/>
      <c r="C85" s="39"/>
      <c r="D85" s="39"/>
      <c r="E85" s="45"/>
      <c r="F85" s="46"/>
      <c r="G85" s="47"/>
      <c r="H85" s="46"/>
      <c r="I85" s="45"/>
      <c r="J85" s="48"/>
      <c r="K85" s="49"/>
      <c r="L85" s="48"/>
      <c r="M85" s="45"/>
      <c r="N85" s="46"/>
      <c r="O85" s="47"/>
      <c r="P85" s="46"/>
      <c r="Q85" s="45"/>
      <c r="R85" s="48"/>
      <c r="S85" s="49"/>
      <c r="T85" s="48"/>
      <c r="U85" s="45"/>
      <c r="V85" s="46"/>
      <c r="W85" s="47"/>
      <c r="X85" s="46"/>
      <c r="Y85" s="45"/>
      <c r="Z85" s="48"/>
      <c r="AA85" s="49"/>
      <c r="AB85" s="48"/>
      <c r="AC85" s="50"/>
      <c r="AD85" s="40"/>
    </row>
    <row r="86" spans="2:30" s="38" customFormat="1" x14ac:dyDescent="0.25">
      <c r="B86" s="39"/>
      <c r="C86" s="39"/>
      <c r="D86" s="39"/>
      <c r="E86" s="45"/>
      <c r="F86" s="46"/>
      <c r="G86" s="47"/>
      <c r="H86" s="46"/>
      <c r="I86" s="45"/>
      <c r="J86" s="48"/>
      <c r="K86" s="49"/>
      <c r="L86" s="48"/>
      <c r="M86" s="45"/>
      <c r="N86" s="46"/>
      <c r="O86" s="47"/>
      <c r="P86" s="46"/>
      <c r="Q86" s="45"/>
      <c r="R86" s="48"/>
      <c r="S86" s="49"/>
      <c r="T86" s="48"/>
      <c r="U86" s="45"/>
      <c r="V86" s="46"/>
      <c r="W86" s="47"/>
      <c r="X86" s="46"/>
      <c r="Y86" s="45"/>
      <c r="Z86" s="48"/>
      <c r="AA86" s="49"/>
      <c r="AB86" s="48"/>
      <c r="AC86" s="50"/>
      <c r="AD86" s="40"/>
    </row>
    <row r="87" spans="2:30" s="38" customFormat="1" x14ac:dyDescent="0.25">
      <c r="B87" s="39"/>
      <c r="C87" s="39"/>
      <c r="D87" s="39"/>
      <c r="E87" s="45"/>
      <c r="F87" s="46"/>
      <c r="G87" s="47"/>
      <c r="H87" s="46"/>
      <c r="I87" s="45"/>
      <c r="J87" s="48"/>
      <c r="K87" s="49"/>
      <c r="L87" s="48"/>
      <c r="M87" s="45"/>
      <c r="N87" s="46"/>
      <c r="O87" s="47"/>
      <c r="P87" s="46"/>
      <c r="Q87" s="45"/>
      <c r="R87" s="48"/>
      <c r="S87" s="49"/>
      <c r="T87" s="48"/>
      <c r="U87" s="45"/>
      <c r="V87" s="46"/>
      <c r="W87" s="47"/>
      <c r="X87" s="46"/>
      <c r="Y87" s="45"/>
      <c r="Z87" s="48"/>
      <c r="AA87" s="49"/>
      <c r="AB87" s="48"/>
      <c r="AC87" s="50"/>
      <c r="AD87" s="40"/>
    </row>
    <row r="88" spans="2:30" s="38" customFormat="1" x14ac:dyDescent="0.25">
      <c r="B88" s="39"/>
      <c r="C88" s="39"/>
      <c r="D88" s="39"/>
      <c r="E88" s="45"/>
      <c r="F88" s="46"/>
      <c r="G88" s="47"/>
      <c r="H88" s="46"/>
      <c r="I88" s="45"/>
      <c r="J88" s="48"/>
      <c r="K88" s="49"/>
      <c r="L88" s="48"/>
      <c r="M88" s="45"/>
      <c r="N88" s="46"/>
      <c r="O88" s="47"/>
      <c r="P88" s="46"/>
      <c r="Q88" s="45"/>
      <c r="R88" s="48"/>
      <c r="S88" s="49"/>
      <c r="T88" s="48"/>
      <c r="U88" s="45"/>
      <c r="V88" s="46"/>
      <c r="W88" s="47"/>
      <c r="X88" s="46"/>
      <c r="Y88" s="45"/>
      <c r="Z88" s="48"/>
      <c r="AA88" s="49"/>
      <c r="AB88" s="48"/>
      <c r="AC88" s="50"/>
      <c r="AD88" s="40"/>
    </row>
    <row r="89" spans="2:30" s="38" customFormat="1" x14ac:dyDescent="0.25">
      <c r="B89" s="39"/>
      <c r="C89" s="39"/>
      <c r="D89" s="39"/>
      <c r="E89" s="45"/>
      <c r="F89" s="46"/>
      <c r="G89" s="47"/>
      <c r="H89" s="46"/>
      <c r="I89" s="45"/>
      <c r="J89" s="48"/>
      <c r="K89" s="49"/>
      <c r="L89" s="48"/>
      <c r="M89" s="45"/>
      <c r="N89" s="46"/>
      <c r="O89" s="47"/>
      <c r="P89" s="46"/>
      <c r="Q89" s="45"/>
      <c r="R89" s="48"/>
      <c r="S89" s="49"/>
      <c r="T89" s="48"/>
      <c r="U89" s="45"/>
      <c r="V89" s="46"/>
      <c r="W89" s="47"/>
      <c r="X89" s="46"/>
      <c r="Y89" s="45"/>
      <c r="Z89" s="48"/>
      <c r="AA89" s="49"/>
      <c r="AB89" s="48"/>
      <c r="AC89" s="50"/>
      <c r="AD89" s="40"/>
    </row>
    <row r="90" spans="2:30" s="38" customFormat="1" x14ac:dyDescent="0.25">
      <c r="B90" s="39"/>
      <c r="C90" s="39"/>
      <c r="D90" s="39"/>
      <c r="E90" s="45"/>
      <c r="F90" s="46"/>
      <c r="G90" s="47"/>
      <c r="H90" s="46"/>
      <c r="I90" s="45"/>
      <c r="J90" s="48"/>
      <c r="K90" s="49"/>
      <c r="L90" s="48"/>
      <c r="M90" s="45"/>
      <c r="N90" s="46"/>
      <c r="O90" s="47"/>
      <c r="P90" s="46"/>
      <c r="Q90" s="45"/>
      <c r="R90" s="48"/>
      <c r="S90" s="49"/>
      <c r="T90" s="48"/>
      <c r="U90" s="45"/>
      <c r="V90" s="46"/>
      <c r="W90" s="47"/>
      <c r="X90" s="46"/>
      <c r="Y90" s="45"/>
      <c r="Z90" s="48"/>
      <c r="AA90" s="49"/>
      <c r="AB90" s="48"/>
      <c r="AC90" s="50"/>
      <c r="AD90" s="40"/>
    </row>
    <row r="91" spans="2:30" s="38" customFormat="1" x14ac:dyDescent="0.25">
      <c r="B91" s="39"/>
      <c r="C91" s="39"/>
      <c r="D91" s="39"/>
      <c r="E91" s="45"/>
      <c r="F91" s="46"/>
      <c r="G91" s="47"/>
      <c r="H91" s="46"/>
      <c r="I91" s="45"/>
      <c r="J91" s="48"/>
      <c r="K91" s="49"/>
      <c r="L91" s="48"/>
      <c r="M91" s="45"/>
      <c r="N91" s="46"/>
      <c r="O91" s="47"/>
      <c r="P91" s="46"/>
      <c r="Q91" s="45"/>
      <c r="R91" s="48"/>
      <c r="S91" s="49"/>
      <c r="T91" s="48"/>
      <c r="U91" s="45"/>
      <c r="V91" s="46"/>
      <c r="W91" s="47"/>
      <c r="X91" s="46"/>
      <c r="Y91" s="45"/>
      <c r="Z91" s="48"/>
      <c r="AA91" s="49"/>
      <c r="AB91" s="48"/>
      <c r="AC91" s="50"/>
      <c r="AD91" s="40"/>
    </row>
    <row r="92" spans="2:30" s="38" customFormat="1" x14ac:dyDescent="0.25">
      <c r="B92" s="39"/>
      <c r="C92" s="39"/>
      <c r="D92" s="39"/>
      <c r="E92" s="45"/>
      <c r="F92" s="46"/>
      <c r="G92" s="47"/>
      <c r="H92" s="46"/>
      <c r="I92" s="45"/>
      <c r="J92" s="48"/>
      <c r="K92" s="49"/>
      <c r="L92" s="48"/>
      <c r="M92" s="45"/>
      <c r="N92" s="46"/>
      <c r="O92" s="47"/>
      <c r="P92" s="46"/>
      <c r="Q92" s="45"/>
      <c r="R92" s="48"/>
      <c r="S92" s="49"/>
      <c r="T92" s="48"/>
      <c r="U92" s="45"/>
      <c r="V92" s="46"/>
      <c r="W92" s="47"/>
      <c r="X92" s="46"/>
      <c r="Y92" s="45"/>
      <c r="Z92" s="48"/>
      <c r="AA92" s="49"/>
      <c r="AB92" s="48"/>
      <c r="AC92" s="50"/>
      <c r="AD92" s="40"/>
    </row>
    <row r="93" spans="2:30" s="38" customFormat="1" x14ac:dyDescent="0.25">
      <c r="B93" s="39"/>
      <c r="C93" s="39"/>
      <c r="D93" s="39"/>
      <c r="E93" s="45"/>
      <c r="F93" s="46"/>
      <c r="G93" s="47"/>
      <c r="H93" s="46"/>
      <c r="I93" s="45"/>
      <c r="J93" s="48"/>
      <c r="K93" s="49"/>
      <c r="L93" s="48"/>
      <c r="M93" s="45"/>
      <c r="N93" s="46"/>
      <c r="O93" s="47"/>
      <c r="P93" s="46"/>
      <c r="Q93" s="45"/>
      <c r="R93" s="48"/>
      <c r="S93" s="49"/>
      <c r="T93" s="48"/>
      <c r="U93" s="45"/>
      <c r="V93" s="46"/>
      <c r="W93" s="47"/>
      <c r="X93" s="46"/>
      <c r="Y93" s="45"/>
      <c r="Z93" s="48"/>
      <c r="AA93" s="49"/>
      <c r="AB93" s="48"/>
      <c r="AC93" s="50"/>
      <c r="AD93" s="40"/>
    </row>
    <row r="94" spans="2:30" s="38" customFormat="1" x14ac:dyDescent="0.25">
      <c r="B94" s="39"/>
      <c r="C94" s="39"/>
      <c r="D94" s="39"/>
      <c r="E94" s="45"/>
      <c r="F94" s="46"/>
      <c r="G94" s="47"/>
      <c r="H94" s="46"/>
      <c r="I94" s="45"/>
      <c r="J94" s="48"/>
      <c r="K94" s="49"/>
      <c r="L94" s="48"/>
      <c r="M94" s="45"/>
      <c r="N94" s="46"/>
      <c r="O94" s="47"/>
      <c r="P94" s="46"/>
      <c r="Q94" s="45"/>
      <c r="R94" s="48"/>
      <c r="S94" s="49"/>
      <c r="T94" s="48"/>
      <c r="U94" s="45"/>
      <c r="V94" s="46"/>
      <c r="W94" s="47"/>
      <c r="X94" s="46"/>
      <c r="Y94" s="45"/>
      <c r="Z94" s="48"/>
      <c r="AA94" s="49"/>
      <c r="AB94" s="48"/>
      <c r="AC94" s="50"/>
      <c r="AD94" s="40"/>
    </row>
    <row r="95" spans="2:30" s="38" customFormat="1" x14ac:dyDescent="0.25">
      <c r="B95" s="39"/>
      <c r="C95" s="39"/>
      <c r="D95" s="39"/>
      <c r="E95" s="45"/>
      <c r="F95" s="46"/>
      <c r="G95" s="47"/>
      <c r="H95" s="46"/>
      <c r="I95" s="45"/>
      <c r="J95" s="48"/>
      <c r="K95" s="49"/>
      <c r="L95" s="48"/>
      <c r="M95" s="45"/>
      <c r="N95" s="46"/>
      <c r="O95" s="47"/>
      <c r="P95" s="46"/>
      <c r="Q95" s="45"/>
      <c r="R95" s="48"/>
      <c r="S95" s="49"/>
      <c r="T95" s="48"/>
      <c r="U95" s="45"/>
      <c r="V95" s="46"/>
      <c r="W95" s="47"/>
      <c r="X95" s="46"/>
      <c r="Y95" s="45"/>
      <c r="Z95" s="48"/>
      <c r="AA95" s="49"/>
      <c r="AB95" s="48"/>
      <c r="AC95" s="50"/>
      <c r="AD95" s="40"/>
    </row>
    <row r="96" spans="2:30" s="38" customFormat="1" x14ac:dyDescent="0.25">
      <c r="B96" s="39"/>
      <c r="C96" s="39"/>
      <c r="D96" s="39"/>
      <c r="E96" s="45"/>
      <c r="F96" s="46"/>
      <c r="G96" s="47"/>
      <c r="H96" s="46"/>
      <c r="I96" s="45"/>
      <c r="J96" s="48"/>
      <c r="K96" s="49"/>
      <c r="L96" s="48"/>
      <c r="M96" s="45"/>
      <c r="N96" s="46"/>
      <c r="O96" s="47"/>
      <c r="P96" s="46"/>
      <c r="Q96" s="45"/>
      <c r="R96" s="48"/>
      <c r="S96" s="49"/>
      <c r="T96" s="48"/>
      <c r="U96" s="45"/>
      <c r="V96" s="46"/>
      <c r="W96" s="47"/>
      <c r="X96" s="46"/>
      <c r="Y96" s="45"/>
      <c r="Z96" s="48"/>
      <c r="AA96" s="49"/>
      <c r="AB96" s="48"/>
      <c r="AC96" s="50"/>
      <c r="AD96" s="40"/>
    </row>
    <row r="97" spans="2:30" s="38" customFormat="1" x14ac:dyDescent="0.25">
      <c r="B97" s="39"/>
      <c r="C97" s="39"/>
      <c r="D97" s="39"/>
      <c r="E97" s="45"/>
      <c r="F97" s="46"/>
      <c r="G97" s="47"/>
      <c r="H97" s="46"/>
      <c r="I97" s="45"/>
      <c r="J97" s="48"/>
      <c r="K97" s="49"/>
      <c r="L97" s="48"/>
      <c r="M97" s="45"/>
      <c r="N97" s="46"/>
      <c r="O97" s="47"/>
      <c r="P97" s="46"/>
      <c r="Q97" s="45"/>
      <c r="R97" s="48"/>
      <c r="S97" s="49"/>
      <c r="T97" s="48"/>
      <c r="U97" s="45"/>
      <c r="V97" s="46"/>
      <c r="W97" s="47"/>
      <c r="X97" s="46"/>
      <c r="Y97" s="45"/>
      <c r="Z97" s="48"/>
      <c r="AA97" s="49"/>
      <c r="AB97" s="48"/>
      <c r="AC97" s="50"/>
      <c r="AD97" s="40"/>
    </row>
    <row r="98" spans="2:30" s="38" customFormat="1" x14ac:dyDescent="0.25">
      <c r="B98" s="39"/>
      <c r="C98" s="39"/>
      <c r="D98" s="39"/>
      <c r="E98" s="45"/>
      <c r="F98" s="46"/>
      <c r="G98" s="47"/>
      <c r="H98" s="46"/>
      <c r="I98" s="45"/>
      <c r="J98" s="48"/>
      <c r="K98" s="49"/>
      <c r="L98" s="48"/>
      <c r="M98" s="45"/>
      <c r="N98" s="46"/>
      <c r="O98" s="47"/>
      <c r="P98" s="46"/>
      <c r="Q98" s="45"/>
      <c r="R98" s="48"/>
      <c r="S98" s="49"/>
      <c r="T98" s="48"/>
      <c r="U98" s="45"/>
      <c r="V98" s="46"/>
      <c r="W98" s="47"/>
      <c r="X98" s="46"/>
      <c r="Y98" s="45"/>
      <c r="Z98" s="48"/>
      <c r="AA98" s="49"/>
      <c r="AB98" s="48"/>
      <c r="AC98" s="50"/>
      <c r="AD98" s="40"/>
    </row>
    <row r="99" spans="2:30" s="38" customFormat="1" x14ac:dyDescent="0.25">
      <c r="B99" s="39"/>
      <c r="C99" s="39"/>
      <c r="D99" s="39"/>
      <c r="E99" s="45"/>
      <c r="F99" s="46"/>
      <c r="G99" s="47"/>
      <c r="H99" s="46"/>
      <c r="I99" s="45"/>
      <c r="J99" s="48"/>
      <c r="K99" s="49"/>
      <c r="L99" s="48"/>
      <c r="M99" s="45"/>
      <c r="N99" s="46"/>
      <c r="O99" s="47"/>
      <c r="P99" s="46"/>
      <c r="Q99" s="45"/>
      <c r="R99" s="48"/>
      <c r="S99" s="49"/>
      <c r="T99" s="48"/>
      <c r="U99" s="45"/>
      <c r="V99" s="46"/>
      <c r="W99" s="47"/>
      <c r="X99" s="46"/>
      <c r="Y99" s="45"/>
      <c r="Z99" s="48"/>
      <c r="AA99" s="49"/>
      <c r="AB99" s="48"/>
      <c r="AC99" s="50"/>
      <c r="AD99" s="40"/>
    </row>
    <row r="100" spans="2:30" s="38" customFormat="1" x14ac:dyDescent="0.25">
      <c r="B100" s="39"/>
      <c r="C100" s="39"/>
      <c r="D100" s="39"/>
      <c r="E100" s="45"/>
      <c r="F100" s="46"/>
      <c r="G100" s="47"/>
      <c r="H100" s="46"/>
      <c r="I100" s="45"/>
      <c r="J100" s="48"/>
      <c r="K100" s="49"/>
      <c r="L100" s="48"/>
      <c r="M100" s="45"/>
      <c r="N100" s="46"/>
      <c r="O100" s="47"/>
      <c r="P100" s="46"/>
      <c r="Q100" s="45"/>
      <c r="R100" s="48"/>
      <c r="S100" s="49"/>
      <c r="T100" s="48"/>
      <c r="U100" s="45"/>
      <c r="V100" s="46"/>
      <c r="W100" s="47"/>
      <c r="X100" s="46"/>
      <c r="Y100" s="45"/>
      <c r="Z100" s="48"/>
      <c r="AA100" s="49"/>
      <c r="AB100" s="48"/>
      <c r="AC100" s="50"/>
      <c r="AD100" s="40"/>
    </row>
    <row r="101" spans="2:30" s="38" customFormat="1" x14ac:dyDescent="0.25">
      <c r="B101" s="39"/>
      <c r="C101" s="39"/>
      <c r="D101" s="39"/>
      <c r="E101" s="45"/>
      <c r="F101" s="46"/>
      <c r="G101" s="51"/>
      <c r="H101" s="46"/>
      <c r="I101" s="45"/>
      <c r="J101" s="48"/>
      <c r="K101" s="45"/>
      <c r="L101" s="48"/>
      <c r="M101" s="45"/>
      <c r="N101" s="46"/>
      <c r="O101" s="51"/>
      <c r="P101" s="46"/>
      <c r="Q101" s="45"/>
      <c r="R101" s="48"/>
      <c r="S101" s="45"/>
      <c r="T101" s="48"/>
      <c r="U101" s="45"/>
      <c r="V101" s="46"/>
      <c r="W101" s="51"/>
      <c r="X101" s="46"/>
      <c r="Y101" s="45"/>
      <c r="Z101" s="48"/>
      <c r="AA101" s="45"/>
      <c r="AB101" s="48"/>
      <c r="AC101" s="50"/>
      <c r="AD101" s="40"/>
    </row>
    <row r="102" spans="2:30" s="38" customFormat="1" x14ac:dyDescent="0.25">
      <c r="B102" s="39"/>
      <c r="C102" s="39"/>
      <c r="D102" s="39"/>
      <c r="E102" s="45"/>
      <c r="F102" s="46"/>
      <c r="G102" s="47"/>
      <c r="H102" s="46"/>
      <c r="I102" s="45"/>
      <c r="J102" s="48"/>
      <c r="K102" s="49"/>
      <c r="L102" s="48"/>
      <c r="M102" s="45"/>
      <c r="N102" s="46"/>
      <c r="O102" s="47"/>
      <c r="P102" s="46"/>
      <c r="Q102" s="45"/>
      <c r="R102" s="48"/>
      <c r="S102" s="49"/>
      <c r="T102" s="48"/>
      <c r="U102" s="45"/>
      <c r="V102" s="46"/>
      <c r="W102" s="47"/>
      <c r="X102" s="46"/>
      <c r="Y102" s="45"/>
      <c r="Z102" s="48"/>
      <c r="AA102" s="49"/>
      <c r="AB102" s="48"/>
      <c r="AC102" s="50"/>
      <c r="AD102" s="40"/>
    </row>
    <row r="103" spans="2:30" s="38" customFormat="1" x14ac:dyDescent="0.25">
      <c r="B103" s="39"/>
      <c r="C103" s="39"/>
      <c r="D103" s="39"/>
      <c r="E103" s="45"/>
      <c r="F103" s="46"/>
      <c r="G103" s="47"/>
      <c r="H103" s="46"/>
      <c r="I103" s="45"/>
      <c r="J103" s="48"/>
      <c r="K103" s="49"/>
      <c r="L103" s="48"/>
      <c r="M103" s="45"/>
      <c r="N103" s="46"/>
      <c r="O103" s="47"/>
      <c r="P103" s="46"/>
      <c r="Q103" s="45"/>
      <c r="R103" s="48"/>
      <c r="S103" s="49"/>
      <c r="T103" s="48"/>
      <c r="U103" s="45"/>
      <c r="V103" s="46"/>
      <c r="W103" s="47"/>
      <c r="X103" s="46"/>
      <c r="Y103" s="45"/>
      <c r="Z103" s="48"/>
      <c r="AA103" s="49"/>
      <c r="AB103" s="48"/>
      <c r="AC103" s="50"/>
      <c r="AD103" s="40"/>
    </row>
    <row r="104" spans="2:30" s="38" customFormat="1" x14ac:dyDescent="0.25">
      <c r="B104" s="39"/>
      <c r="C104" s="39"/>
      <c r="D104" s="39"/>
      <c r="E104" s="45"/>
      <c r="F104" s="46"/>
      <c r="G104" s="47"/>
      <c r="H104" s="46"/>
      <c r="I104" s="45"/>
      <c r="J104" s="48"/>
      <c r="K104" s="49"/>
      <c r="L104" s="48"/>
      <c r="M104" s="45"/>
      <c r="N104" s="46"/>
      <c r="O104" s="47"/>
      <c r="P104" s="46"/>
      <c r="Q104" s="45"/>
      <c r="R104" s="48"/>
      <c r="S104" s="49"/>
      <c r="T104" s="48"/>
      <c r="U104" s="45"/>
      <c r="V104" s="46"/>
      <c r="W104" s="47"/>
      <c r="X104" s="46"/>
      <c r="Y104" s="45"/>
      <c r="Z104" s="48"/>
      <c r="AA104" s="49"/>
      <c r="AB104" s="48"/>
      <c r="AC104" s="50"/>
      <c r="AD104" s="40"/>
    </row>
    <row r="105" spans="2:30" s="38" customFormat="1" x14ac:dyDescent="0.25">
      <c r="B105" s="39"/>
      <c r="C105" s="39"/>
      <c r="D105" s="39"/>
      <c r="E105" s="45"/>
      <c r="F105" s="46"/>
      <c r="G105" s="47"/>
      <c r="H105" s="46"/>
      <c r="I105" s="45"/>
      <c r="J105" s="48"/>
      <c r="K105" s="49"/>
      <c r="L105" s="48"/>
      <c r="M105" s="45"/>
      <c r="N105" s="46"/>
      <c r="O105" s="47"/>
      <c r="P105" s="46"/>
      <c r="Q105" s="45"/>
      <c r="R105" s="48"/>
      <c r="S105" s="49"/>
      <c r="T105" s="48"/>
      <c r="U105" s="45"/>
      <c r="V105" s="46"/>
      <c r="W105" s="47"/>
      <c r="X105" s="46"/>
      <c r="Y105" s="45"/>
      <c r="Z105" s="48"/>
      <c r="AA105" s="49"/>
      <c r="AB105" s="48"/>
      <c r="AC105" s="50"/>
      <c r="AD105" s="40"/>
    </row>
    <row r="106" spans="2:30" s="38" customFormat="1" x14ac:dyDescent="0.25">
      <c r="B106" s="39"/>
      <c r="C106" s="39"/>
      <c r="D106" s="39"/>
      <c r="E106" s="45"/>
      <c r="F106" s="46"/>
      <c r="G106" s="47"/>
      <c r="H106" s="46"/>
      <c r="I106" s="45"/>
      <c r="J106" s="48"/>
      <c r="K106" s="49"/>
      <c r="L106" s="48"/>
      <c r="M106" s="45"/>
      <c r="N106" s="46"/>
      <c r="O106" s="47"/>
      <c r="P106" s="46"/>
      <c r="Q106" s="45"/>
      <c r="R106" s="48"/>
      <c r="S106" s="49"/>
      <c r="T106" s="48"/>
      <c r="U106" s="45"/>
      <c r="V106" s="46"/>
      <c r="W106" s="47"/>
      <c r="X106" s="46"/>
      <c r="Y106" s="45"/>
      <c r="Z106" s="48"/>
      <c r="AA106" s="49"/>
      <c r="AB106" s="48"/>
      <c r="AC106" s="50"/>
      <c r="AD106" s="40"/>
    </row>
    <row r="107" spans="2:30" s="38" customFormat="1" x14ac:dyDescent="0.25">
      <c r="B107" s="39"/>
      <c r="C107" s="39"/>
      <c r="D107" s="39"/>
      <c r="E107" s="45"/>
      <c r="F107" s="46"/>
      <c r="G107" s="47"/>
      <c r="H107" s="46"/>
      <c r="I107" s="45"/>
      <c r="J107" s="48"/>
      <c r="K107" s="49"/>
      <c r="L107" s="48"/>
      <c r="M107" s="45"/>
      <c r="N107" s="46"/>
      <c r="O107" s="47"/>
      <c r="P107" s="46"/>
      <c r="Q107" s="45"/>
      <c r="R107" s="48"/>
      <c r="S107" s="49"/>
      <c r="T107" s="48"/>
      <c r="U107" s="45"/>
      <c r="V107" s="46"/>
      <c r="W107" s="47"/>
      <c r="X107" s="46"/>
      <c r="Y107" s="45"/>
      <c r="Z107" s="48"/>
      <c r="AA107" s="49"/>
      <c r="AB107" s="48"/>
      <c r="AC107" s="50"/>
      <c r="AD107" s="40"/>
    </row>
    <row r="108" spans="2:30" s="38" customFormat="1" x14ac:dyDescent="0.25">
      <c r="B108" s="39"/>
      <c r="C108" s="39"/>
      <c r="D108" s="39"/>
      <c r="E108" s="45"/>
      <c r="F108" s="46"/>
      <c r="G108" s="51"/>
      <c r="H108" s="46"/>
      <c r="I108" s="45"/>
      <c r="J108" s="48"/>
      <c r="K108" s="45"/>
      <c r="L108" s="48"/>
      <c r="M108" s="45"/>
      <c r="N108" s="46"/>
      <c r="O108" s="51"/>
      <c r="P108" s="46"/>
      <c r="Q108" s="45"/>
      <c r="R108" s="48"/>
      <c r="S108" s="45"/>
      <c r="T108" s="48"/>
      <c r="U108" s="45"/>
      <c r="V108" s="46"/>
      <c r="W108" s="51"/>
      <c r="X108" s="46"/>
      <c r="Y108" s="45"/>
      <c r="Z108" s="48"/>
      <c r="AA108" s="45"/>
      <c r="AB108" s="48"/>
      <c r="AC108" s="50"/>
      <c r="AD108" s="40"/>
    </row>
    <row r="109" spans="2:30" s="38" customFormat="1" x14ac:dyDescent="0.25">
      <c r="B109" s="39"/>
      <c r="C109" s="39"/>
      <c r="D109" s="39"/>
      <c r="E109" s="45"/>
      <c r="F109" s="46"/>
      <c r="G109" s="47"/>
      <c r="H109" s="46"/>
      <c r="I109" s="45"/>
      <c r="J109" s="48"/>
      <c r="K109" s="49"/>
      <c r="L109" s="48"/>
      <c r="M109" s="45"/>
      <c r="N109" s="46"/>
      <c r="O109" s="47"/>
      <c r="P109" s="46"/>
      <c r="Q109" s="45"/>
      <c r="R109" s="48"/>
      <c r="S109" s="49"/>
      <c r="T109" s="48"/>
      <c r="U109" s="45"/>
      <c r="V109" s="46"/>
      <c r="W109" s="47"/>
      <c r="X109" s="46"/>
      <c r="Y109" s="45"/>
      <c r="Z109" s="48"/>
      <c r="AA109" s="49"/>
      <c r="AB109" s="48"/>
      <c r="AC109" s="50"/>
      <c r="AD109" s="40"/>
    </row>
    <row r="110" spans="2:30" s="38" customFormat="1" x14ac:dyDescent="0.25">
      <c r="B110" s="39"/>
      <c r="C110" s="39"/>
      <c r="D110" s="39"/>
      <c r="E110" s="45"/>
      <c r="F110" s="46"/>
      <c r="G110" s="47"/>
      <c r="H110" s="46"/>
      <c r="I110" s="45"/>
      <c r="J110" s="48"/>
      <c r="K110" s="49"/>
      <c r="L110" s="48"/>
      <c r="M110" s="45"/>
      <c r="N110" s="46"/>
      <c r="O110" s="47"/>
      <c r="P110" s="46"/>
      <c r="Q110" s="45"/>
      <c r="R110" s="48"/>
      <c r="S110" s="49"/>
      <c r="T110" s="48"/>
      <c r="U110" s="45"/>
      <c r="V110" s="46"/>
      <c r="W110" s="47"/>
      <c r="X110" s="46"/>
      <c r="Y110" s="45"/>
      <c r="Z110" s="48"/>
      <c r="AA110" s="49"/>
      <c r="AB110" s="48"/>
      <c r="AC110" s="50"/>
      <c r="AD110" s="40"/>
    </row>
    <row r="111" spans="2:30" s="38" customFormat="1" x14ac:dyDescent="0.25">
      <c r="B111" s="41"/>
      <c r="C111" s="41"/>
      <c r="D111" s="41"/>
      <c r="E111" s="53"/>
      <c r="F111" s="46"/>
      <c r="G111" s="47"/>
      <c r="H111" s="46"/>
      <c r="I111" s="45"/>
      <c r="J111" s="48"/>
      <c r="K111" s="49"/>
      <c r="L111" s="48"/>
      <c r="M111" s="53"/>
      <c r="N111" s="46"/>
      <c r="O111" s="47"/>
      <c r="P111" s="46"/>
      <c r="Q111" s="45"/>
      <c r="R111" s="48"/>
      <c r="S111" s="49"/>
      <c r="T111" s="48"/>
      <c r="U111" s="53"/>
      <c r="V111" s="46"/>
      <c r="W111" s="47"/>
      <c r="X111" s="46"/>
      <c r="Y111" s="45"/>
      <c r="Z111" s="48"/>
      <c r="AA111" s="49"/>
      <c r="AB111" s="48"/>
      <c r="AC111" s="50"/>
      <c r="AD111" s="40"/>
    </row>
    <row r="112" spans="2:30" s="38" customFormat="1" x14ac:dyDescent="0.25">
      <c r="B112" s="39"/>
      <c r="C112" s="39"/>
      <c r="D112" s="39"/>
      <c r="E112" s="45"/>
      <c r="F112" s="46"/>
      <c r="G112" s="47"/>
      <c r="H112" s="46"/>
      <c r="I112" s="45"/>
      <c r="J112" s="48"/>
      <c r="K112" s="49"/>
      <c r="L112" s="48"/>
      <c r="M112" s="45"/>
      <c r="N112" s="46"/>
      <c r="O112" s="47"/>
      <c r="P112" s="46"/>
      <c r="Q112" s="45"/>
      <c r="R112" s="48"/>
      <c r="S112" s="49"/>
      <c r="T112" s="48"/>
      <c r="U112" s="45"/>
      <c r="V112" s="46"/>
      <c r="W112" s="47"/>
      <c r="X112" s="46"/>
      <c r="Y112" s="45"/>
      <c r="Z112" s="48"/>
      <c r="AA112" s="49"/>
      <c r="AB112" s="48"/>
      <c r="AC112" s="50"/>
      <c r="AD112" s="40"/>
    </row>
    <row r="113" spans="2:30" s="38" customFormat="1" x14ac:dyDescent="0.25">
      <c r="B113" s="39"/>
      <c r="C113" s="39"/>
      <c r="D113" s="39"/>
      <c r="E113" s="45"/>
      <c r="F113" s="46"/>
      <c r="G113" s="51"/>
      <c r="H113" s="46"/>
      <c r="I113" s="45"/>
      <c r="J113" s="48"/>
      <c r="K113" s="45"/>
      <c r="L113" s="48"/>
      <c r="M113" s="45"/>
      <c r="N113" s="46"/>
      <c r="O113" s="51"/>
      <c r="P113" s="46"/>
      <c r="Q113" s="45"/>
      <c r="R113" s="48"/>
      <c r="S113" s="45"/>
      <c r="T113" s="48"/>
      <c r="U113" s="45"/>
      <c r="V113" s="46"/>
      <c r="W113" s="51"/>
      <c r="X113" s="46"/>
      <c r="Y113" s="45"/>
      <c r="Z113" s="48"/>
      <c r="AA113" s="45"/>
      <c r="AB113" s="48"/>
      <c r="AC113" s="50"/>
      <c r="AD113" s="40"/>
    </row>
    <row r="114" spans="2:30" s="38" customFormat="1" x14ac:dyDescent="0.25">
      <c r="B114" s="39"/>
      <c r="C114" s="39"/>
      <c r="D114" s="39"/>
      <c r="E114" s="45"/>
      <c r="F114" s="46"/>
      <c r="G114" s="47"/>
      <c r="H114" s="46"/>
      <c r="I114" s="45"/>
      <c r="J114" s="48"/>
      <c r="K114" s="49"/>
      <c r="L114" s="48"/>
      <c r="M114" s="45"/>
      <c r="N114" s="46"/>
      <c r="O114" s="47"/>
      <c r="P114" s="46"/>
      <c r="Q114" s="45"/>
      <c r="R114" s="48"/>
      <c r="S114" s="49"/>
      <c r="T114" s="48"/>
      <c r="U114" s="45"/>
      <c r="V114" s="46"/>
      <c r="W114" s="47"/>
      <c r="X114" s="46"/>
      <c r="Y114" s="45"/>
      <c r="Z114" s="48"/>
      <c r="AA114" s="49"/>
      <c r="AB114" s="48"/>
      <c r="AC114" s="50"/>
      <c r="AD114" s="40"/>
    </row>
    <row r="115" spans="2:30" s="38" customFormat="1" x14ac:dyDescent="0.25">
      <c r="B115" s="39"/>
      <c r="C115" s="39"/>
      <c r="D115" s="39"/>
      <c r="E115" s="45"/>
      <c r="F115" s="46"/>
      <c r="G115" s="47"/>
      <c r="H115" s="46"/>
      <c r="I115" s="45"/>
      <c r="J115" s="48"/>
      <c r="K115" s="49"/>
      <c r="L115" s="48"/>
      <c r="M115" s="45"/>
      <c r="N115" s="46"/>
      <c r="O115" s="47"/>
      <c r="P115" s="46"/>
      <c r="Q115" s="45"/>
      <c r="R115" s="48"/>
      <c r="S115" s="49"/>
      <c r="T115" s="48"/>
      <c r="U115" s="45"/>
      <c r="V115" s="46"/>
      <c r="W115" s="47"/>
      <c r="X115" s="46"/>
      <c r="Y115" s="45"/>
      <c r="Z115" s="48"/>
      <c r="AA115" s="49"/>
      <c r="AB115" s="48"/>
      <c r="AC115" s="50"/>
      <c r="AD115" s="40"/>
    </row>
    <row r="116" spans="2:30" s="38" customFormat="1" x14ac:dyDescent="0.25">
      <c r="B116" s="41"/>
      <c r="C116" s="41"/>
      <c r="D116" s="41"/>
      <c r="E116" s="53"/>
      <c r="F116" s="46"/>
      <c r="G116" s="47"/>
      <c r="H116" s="46"/>
      <c r="I116" s="45"/>
      <c r="J116" s="48"/>
      <c r="K116" s="49"/>
      <c r="L116" s="48"/>
      <c r="M116" s="53"/>
      <c r="N116" s="46"/>
      <c r="O116" s="47"/>
      <c r="P116" s="46"/>
      <c r="Q116" s="45"/>
      <c r="R116" s="48"/>
      <c r="S116" s="49"/>
      <c r="T116" s="48"/>
      <c r="U116" s="53"/>
      <c r="V116" s="46"/>
      <c r="W116" s="47"/>
      <c r="X116" s="46"/>
      <c r="Y116" s="45"/>
      <c r="Z116" s="48"/>
      <c r="AA116" s="49"/>
      <c r="AB116" s="48"/>
      <c r="AC116" s="50"/>
      <c r="AD116" s="40"/>
    </row>
    <row r="117" spans="2:30" s="38" customFormat="1" x14ac:dyDescent="0.25">
      <c r="B117" s="39"/>
      <c r="C117" s="39"/>
      <c r="D117" s="39"/>
      <c r="E117" s="45"/>
      <c r="F117" s="46"/>
      <c r="G117" s="47"/>
      <c r="H117" s="46"/>
      <c r="I117" s="45"/>
      <c r="J117" s="48"/>
      <c r="K117" s="49"/>
      <c r="L117" s="48"/>
      <c r="M117" s="45"/>
      <c r="N117" s="46"/>
      <c r="O117" s="47"/>
      <c r="P117" s="46"/>
      <c r="Q117" s="45"/>
      <c r="R117" s="48"/>
      <c r="S117" s="49"/>
      <c r="T117" s="48"/>
      <c r="U117" s="45"/>
      <c r="V117" s="46"/>
      <c r="W117" s="47"/>
      <c r="X117" s="46"/>
      <c r="Y117" s="45"/>
      <c r="Z117" s="48"/>
      <c r="AA117" s="49"/>
      <c r="AB117" s="48"/>
      <c r="AC117" s="50"/>
      <c r="AD117" s="40"/>
    </row>
    <row r="118" spans="2:30" s="38" customFormat="1" x14ac:dyDescent="0.25">
      <c r="B118" s="39"/>
      <c r="C118" s="39"/>
      <c r="D118" s="39"/>
      <c r="E118" s="45"/>
      <c r="F118" s="46"/>
      <c r="G118" s="51"/>
      <c r="H118" s="46"/>
      <c r="I118" s="45"/>
      <c r="J118" s="48"/>
      <c r="K118" s="45"/>
      <c r="L118" s="48"/>
      <c r="M118" s="45"/>
      <c r="N118" s="46"/>
      <c r="O118" s="51"/>
      <c r="P118" s="46"/>
      <c r="Q118" s="45"/>
      <c r="R118" s="48"/>
      <c r="S118" s="45"/>
      <c r="T118" s="48"/>
      <c r="U118" s="45"/>
      <c r="V118" s="46"/>
      <c r="W118" s="51"/>
      <c r="X118" s="46"/>
      <c r="Y118" s="45"/>
      <c r="Z118" s="48"/>
      <c r="AA118" s="45"/>
      <c r="AB118" s="48"/>
      <c r="AC118" s="50"/>
      <c r="AD118" s="40"/>
    </row>
    <row r="119" spans="2:30" s="38" customFormat="1" x14ac:dyDescent="0.25">
      <c r="B119" s="39"/>
      <c r="C119" s="39"/>
      <c r="D119" s="39"/>
      <c r="E119" s="45"/>
      <c r="F119" s="46"/>
      <c r="G119" s="47"/>
      <c r="H119" s="46"/>
      <c r="I119" s="45"/>
      <c r="J119" s="48"/>
      <c r="K119" s="49"/>
      <c r="L119" s="48"/>
      <c r="M119" s="45"/>
      <c r="N119" s="46"/>
      <c r="O119" s="47"/>
      <c r="P119" s="46"/>
      <c r="Q119" s="45"/>
      <c r="R119" s="48"/>
      <c r="S119" s="49"/>
      <c r="T119" s="48"/>
      <c r="U119" s="45"/>
      <c r="V119" s="46"/>
      <c r="W119" s="47"/>
      <c r="X119" s="46"/>
      <c r="Y119" s="45"/>
      <c r="Z119" s="48"/>
      <c r="AA119" s="49"/>
      <c r="AB119" s="48"/>
      <c r="AC119" s="50"/>
      <c r="AD119" s="40"/>
    </row>
    <row r="120" spans="2:30" s="38" customFormat="1" x14ac:dyDescent="0.25">
      <c r="B120" s="39"/>
      <c r="C120" s="39"/>
      <c r="D120" s="39"/>
      <c r="E120" s="45"/>
      <c r="F120" s="46"/>
      <c r="G120" s="47"/>
      <c r="H120" s="46"/>
      <c r="I120" s="45"/>
      <c r="J120" s="48"/>
      <c r="K120" s="49"/>
      <c r="L120" s="48"/>
      <c r="M120" s="45"/>
      <c r="N120" s="46"/>
      <c r="O120" s="47"/>
      <c r="P120" s="46"/>
      <c r="Q120" s="45"/>
      <c r="R120" s="48"/>
      <c r="S120" s="49"/>
      <c r="T120" s="48"/>
      <c r="U120" s="45"/>
      <c r="V120" s="46"/>
      <c r="W120" s="47"/>
      <c r="X120" s="46"/>
      <c r="Y120" s="45"/>
      <c r="Z120" s="48"/>
      <c r="AA120" s="49"/>
      <c r="AB120" s="48"/>
      <c r="AC120" s="50"/>
      <c r="AD120" s="40"/>
    </row>
    <row r="121" spans="2:30" s="38" customFormat="1" x14ac:dyDescent="0.25">
      <c r="B121" s="39"/>
      <c r="C121" s="39"/>
      <c r="D121" s="39"/>
      <c r="E121" s="45"/>
      <c r="F121" s="46"/>
      <c r="G121" s="47"/>
      <c r="H121" s="46"/>
      <c r="I121" s="45"/>
      <c r="J121" s="48"/>
      <c r="K121" s="49"/>
      <c r="L121" s="48"/>
      <c r="M121" s="45"/>
      <c r="N121" s="46"/>
      <c r="O121" s="47"/>
      <c r="P121" s="46"/>
      <c r="Q121" s="45"/>
      <c r="R121" s="48"/>
      <c r="S121" s="49"/>
      <c r="T121" s="48"/>
      <c r="U121" s="45"/>
      <c r="V121" s="46"/>
      <c r="W121" s="47"/>
      <c r="X121" s="46"/>
      <c r="Y121" s="45"/>
      <c r="Z121" s="48"/>
      <c r="AA121" s="49"/>
      <c r="AB121" s="48"/>
      <c r="AC121" s="50"/>
      <c r="AD121" s="40"/>
    </row>
    <row r="122" spans="2:30" s="38" customFormat="1" x14ac:dyDescent="0.25">
      <c r="B122" s="39"/>
      <c r="C122" s="39"/>
      <c r="D122" s="39"/>
      <c r="E122" s="45"/>
      <c r="F122" s="46"/>
      <c r="G122" s="47"/>
      <c r="H122" s="46"/>
      <c r="I122" s="45"/>
      <c r="J122" s="48"/>
      <c r="K122" s="49"/>
      <c r="L122" s="48"/>
      <c r="M122" s="45"/>
      <c r="N122" s="46"/>
      <c r="O122" s="47"/>
      <c r="P122" s="46"/>
      <c r="Q122" s="45"/>
      <c r="R122" s="48"/>
      <c r="S122" s="49"/>
      <c r="T122" s="48"/>
      <c r="U122" s="45"/>
      <c r="V122" s="46"/>
      <c r="W122" s="47"/>
      <c r="X122" s="46"/>
      <c r="Y122" s="45"/>
      <c r="Z122" s="48"/>
      <c r="AA122" s="49"/>
      <c r="AB122" s="48"/>
      <c r="AC122" s="50"/>
      <c r="AD122" s="40"/>
    </row>
    <row r="123" spans="2:30" s="38" customFormat="1" x14ac:dyDescent="0.25">
      <c r="B123" s="39"/>
      <c r="C123" s="39"/>
      <c r="D123" s="39"/>
      <c r="E123" s="45"/>
      <c r="F123" s="46"/>
      <c r="G123" s="51"/>
      <c r="H123" s="46"/>
      <c r="I123" s="45"/>
      <c r="J123" s="48"/>
      <c r="K123" s="45"/>
      <c r="L123" s="48"/>
      <c r="M123" s="45"/>
      <c r="N123" s="46"/>
      <c r="O123" s="51"/>
      <c r="P123" s="46"/>
      <c r="Q123" s="45"/>
      <c r="R123" s="48"/>
      <c r="S123" s="45"/>
      <c r="T123" s="48"/>
      <c r="U123" s="45"/>
      <c r="V123" s="46"/>
      <c r="W123" s="51"/>
      <c r="X123" s="46"/>
      <c r="Y123" s="45"/>
      <c r="Z123" s="48"/>
      <c r="AA123" s="45"/>
      <c r="AB123" s="48"/>
      <c r="AC123" s="50"/>
      <c r="AD123" s="40"/>
    </row>
    <row r="124" spans="2:30" s="38" customFormat="1" x14ac:dyDescent="0.25">
      <c r="B124" s="39"/>
      <c r="C124" s="39"/>
      <c r="D124" s="39"/>
      <c r="E124" s="45"/>
      <c r="F124" s="46"/>
      <c r="G124" s="47"/>
      <c r="H124" s="46"/>
      <c r="I124" s="45"/>
      <c r="J124" s="48"/>
      <c r="K124" s="49"/>
      <c r="L124" s="48"/>
      <c r="M124" s="45"/>
      <c r="N124" s="46"/>
      <c r="O124" s="47"/>
      <c r="P124" s="46"/>
      <c r="Q124" s="45"/>
      <c r="R124" s="48"/>
      <c r="S124" s="49"/>
      <c r="T124" s="48"/>
      <c r="U124" s="45"/>
      <c r="V124" s="46"/>
      <c r="W124" s="47"/>
      <c r="X124" s="46"/>
      <c r="Y124" s="45"/>
      <c r="Z124" s="48"/>
      <c r="AA124" s="49"/>
      <c r="AB124" s="48"/>
      <c r="AC124" s="50"/>
      <c r="AD124" s="40"/>
    </row>
    <row r="125" spans="2:30" s="38" customFormat="1" x14ac:dyDescent="0.25">
      <c r="B125" s="39"/>
      <c r="C125" s="39"/>
      <c r="D125" s="39"/>
      <c r="E125" s="45"/>
      <c r="F125" s="46"/>
      <c r="G125" s="47"/>
      <c r="H125" s="46"/>
      <c r="I125" s="45"/>
      <c r="J125" s="48"/>
      <c r="K125" s="49"/>
      <c r="L125" s="48"/>
      <c r="M125" s="45"/>
      <c r="N125" s="46"/>
      <c r="O125" s="47"/>
      <c r="P125" s="46"/>
      <c r="Q125" s="45"/>
      <c r="R125" s="48"/>
      <c r="S125" s="49"/>
      <c r="T125" s="48"/>
      <c r="U125" s="45"/>
      <c r="V125" s="46"/>
      <c r="W125" s="47"/>
      <c r="X125" s="46"/>
      <c r="Y125" s="45"/>
      <c r="Z125" s="48"/>
      <c r="AA125" s="49"/>
      <c r="AB125" s="48"/>
      <c r="AC125" s="50"/>
      <c r="AD125" s="40"/>
    </row>
    <row r="126" spans="2:30" s="38" customFormat="1" x14ac:dyDescent="0.25">
      <c r="B126" s="39"/>
      <c r="C126" s="39"/>
      <c r="D126" s="39"/>
      <c r="E126" s="45"/>
      <c r="F126" s="46"/>
      <c r="G126" s="47"/>
      <c r="H126" s="46"/>
      <c r="I126" s="45"/>
      <c r="J126" s="48"/>
      <c r="K126" s="49"/>
      <c r="L126" s="48"/>
      <c r="M126" s="45"/>
      <c r="N126" s="46"/>
      <c r="O126" s="47"/>
      <c r="P126" s="46"/>
      <c r="Q126" s="45"/>
      <c r="R126" s="48"/>
      <c r="S126" s="49"/>
      <c r="T126" s="48"/>
      <c r="U126" s="45"/>
      <c r="V126" s="46"/>
      <c r="W126" s="47"/>
      <c r="X126" s="46"/>
      <c r="Y126" s="45"/>
      <c r="Z126" s="48"/>
      <c r="AA126" s="49"/>
      <c r="AB126" s="48"/>
      <c r="AC126" s="50"/>
      <c r="AD126" s="40"/>
    </row>
    <row r="127" spans="2:30" s="38" customFormat="1" x14ac:dyDescent="0.25">
      <c r="B127" s="39"/>
      <c r="C127" s="39"/>
      <c r="D127" s="39"/>
      <c r="E127" s="45"/>
      <c r="F127" s="46"/>
      <c r="G127" s="47"/>
      <c r="H127" s="46"/>
      <c r="I127" s="45"/>
      <c r="J127" s="48"/>
      <c r="K127" s="49"/>
      <c r="L127" s="48"/>
      <c r="M127" s="45"/>
      <c r="N127" s="46"/>
      <c r="O127" s="47"/>
      <c r="P127" s="46"/>
      <c r="Q127" s="45"/>
      <c r="R127" s="48"/>
      <c r="S127" s="49"/>
      <c r="T127" s="48"/>
      <c r="U127" s="45"/>
      <c r="V127" s="46"/>
      <c r="W127" s="47"/>
      <c r="X127" s="46"/>
      <c r="Y127" s="45"/>
      <c r="Z127" s="48"/>
      <c r="AA127" s="49"/>
      <c r="AB127" s="48"/>
      <c r="AC127" s="50"/>
      <c r="AD127" s="40"/>
    </row>
    <row r="128" spans="2:30" s="38" customFormat="1" x14ac:dyDescent="0.25">
      <c r="B128" s="39"/>
      <c r="C128" s="39"/>
      <c r="D128" s="39"/>
      <c r="E128" s="45"/>
      <c r="F128" s="46"/>
      <c r="G128" s="47"/>
      <c r="H128" s="46"/>
      <c r="I128" s="45"/>
      <c r="J128" s="48"/>
      <c r="K128" s="49"/>
      <c r="L128" s="48"/>
      <c r="M128" s="45"/>
      <c r="N128" s="46"/>
      <c r="O128" s="47"/>
      <c r="P128" s="46"/>
      <c r="Q128" s="45"/>
      <c r="R128" s="48"/>
      <c r="S128" s="49"/>
      <c r="T128" s="48"/>
      <c r="U128" s="45"/>
      <c r="V128" s="46"/>
      <c r="W128" s="47"/>
      <c r="X128" s="46"/>
      <c r="Y128" s="45"/>
      <c r="Z128" s="48"/>
      <c r="AA128" s="49"/>
      <c r="AB128" s="48"/>
      <c r="AC128" s="50"/>
      <c r="AD128" s="40"/>
    </row>
    <row r="129" spans="2:30" s="38" customFormat="1" x14ac:dyDescent="0.25">
      <c r="B129" s="39"/>
      <c r="C129" s="39"/>
      <c r="D129" s="39"/>
      <c r="E129" s="45"/>
      <c r="F129" s="46"/>
      <c r="G129" s="47"/>
      <c r="H129" s="46"/>
      <c r="I129" s="45"/>
      <c r="J129" s="48"/>
      <c r="K129" s="49"/>
      <c r="L129" s="48"/>
      <c r="M129" s="45"/>
      <c r="N129" s="46"/>
      <c r="O129" s="47"/>
      <c r="P129" s="46"/>
      <c r="Q129" s="45"/>
      <c r="R129" s="48"/>
      <c r="S129" s="49"/>
      <c r="T129" s="48"/>
      <c r="U129" s="45"/>
      <c r="V129" s="46"/>
      <c r="W129" s="47"/>
      <c r="X129" s="46"/>
      <c r="Y129" s="45"/>
      <c r="Z129" s="48"/>
      <c r="AA129" s="49"/>
      <c r="AB129" s="48"/>
      <c r="AC129" s="50"/>
      <c r="AD129" s="40"/>
    </row>
    <row r="130" spans="2:30" s="38" customFormat="1" x14ac:dyDescent="0.25">
      <c r="B130" s="39"/>
      <c r="C130" s="39"/>
      <c r="D130" s="39"/>
      <c r="E130" s="45"/>
      <c r="F130" s="46"/>
      <c r="G130" s="51"/>
      <c r="H130" s="46"/>
      <c r="I130" s="45"/>
      <c r="J130" s="48"/>
      <c r="K130" s="45"/>
      <c r="L130" s="48"/>
      <c r="M130" s="45"/>
      <c r="N130" s="46"/>
      <c r="O130" s="51"/>
      <c r="P130" s="46"/>
      <c r="Q130" s="45"/>
      <c r="R130" s="48"/>
      <c r="S130" s="45"/>
      <c r="T130" s="48"/>
      <c r="U130" s="45"/>
      <c r="V130" s="46"/>
      <c r="W130" s="51"/>
      <c r="X130" s="46"/>
      <c r="Y130" s="45"/>
      <c r="Z130" s="48"/>
      <c r="AA130" s="45"/>
      <c r="AB130" s="48"/>
      <c r="AC130" s="50"/>
      <c r="AD130" s="40"/>
    </row>
    <row r="131" spans="2:30" s="38" customFormat="1" x14ac:dyDescent="0.25">
      <c r="B131" s="39"/>
      <c r="C131" s="39"/>
      <c r="D131" s="39"/>
      <c r="E131" s="45"/>
      <c r="F131" s="46"/>
      <c r="G131" s="47"/>
      <c r="H131" s="46"/>
      <c r="I131" s="45"/>
      <c r="J131" s="48"/>
      <c r="K131" s="49"/>
      <c r="L131" s="48"/>
      <c r="M131" s="45"/>
      <c r="N131" s="46"/>
      <c r="O131" s="47"/>
      <c r="P131" s="46"/>
      <c r="Q131" s="45"/>
      <c r="R131" s="48"/>
      <c r="S131" s="49"/>
      <c r="T131" s="48"/>
      <c r="U131" s="45"/>
      <c r="V131" s="46"/>
      <c r="W131" s="47"/>
      <c r="X131" s="46"/>
      <c r="Y131" s="45"/>
      <c r="Z131" s="48"/>
      <c r="AA131" s="49"/>
      <c r="AB131" s="48"/>
      <c r="AC131" s="50"/>
      <c r="AD131" s="40"/>
    </row>
    <row r="132" spans="2:30" s="38" customFormat="1" x14ac:dyDescent="0.25">
      <c r="B132" s="39"/>
      <c r="C132" s="39"/>
      <c r="D132" s="39"/>
      <c r="E132" s="45"/>
      <c r="F132" s="46"/>
      <c r="G132" s="47"/>
      <c r="H132" s="46"/>
      <c r="I132" s="45"/>
      <c r="J132" s="48"/>
      <c r="K132" s="49"/>
      <c r="L132" s="48"/>
      <c r="M132" s="45"/>
      <c r="N132" s="46"/>
      <c r="O132" s="47"/>
      <c r="P132" s="46"/>
      <c r="Q132" s="45"/>
      <c r="R132" s="48"/>
      <c r="S132" s="49"/>
      <c r="T132" s="48"/>
      <c r="U132" s="45"/>
      <c r="V132" s="46"/>
      <c r="W132" s="47"/>
      <c r="X132" s="46"/>
      <c r="Y132" s="45"/>
      <c r="Z132" s="48"/>
      <c r="AA132" s="49"/>
      <c r="AB132" s="48"/>
      <c r="AC132" s="50"/>
      <c r="AD132" s="40"/>
    </row>
    <row r="133" spans="2:30" s="38" customFormat="1" x14ac:dyDescent="0.25">
      <c r="B133" s="39"/>
      <c r="C133" s="39"/>
      <c r="D133" s="39"/>
      <c r="E133" s="45"/>
      <c r="F133" s="46"/>
      <c r="G133" s="47"/>
      <c r="H133" s="46"/>
      <c r="I133" s="45"/>
      <c r="J133" s="48"/>
      <c r="K133" s="49"/>
      <c r="L133" s="48"/>
      <c r="M133" s="45"/>
      <c r="N133" s="46"/>
      <c r="O133" s="47"/>
      <c r="P133" s="46"/>
      <c r="Q133" s="45"/>
      <c r="R133" s="48"/>
      <c r="S133" s="49"/>
      <c r="T133" s="48"/>
      <c r="U133" s="45"/>
      <c r="V133" s="46"/>
      <c r="W133" s="47"/>
      <c r="X133" s="46"/>
      <c r="Y133" s="45"/>
      <c r="Z133" s="48"/>
      <c r="AA133" s="49"/>
      <c r="AB133" s="48"/>
      <c r="AC133" s="50"/>
      <c r="AD133" s="40"/>
    </row>
    <row r="134" spans="2:30" s="38" customFormat="1" x14ac:dyDescent="0.25">
      <c r="B134" s="39"/>
      <c r="C134" s="39"/>
      <c r="D134" s="39"/>
      <c r="E134" s="45"/>
      <c r="F134" s="46"/>
      <c r="G134" s="47"/>
      <c r="H134" s="46"/>
      <c r="I134" s="45"/>
      <c r="J134" s="48"/>
      <c r="K134" s="49"/>
      <c r="L134" s="48"/>
      <c r="M134" s="45"/>
      <c r="N134" s="46"/>
      <c r="O134" s="47"/>
      <c r="P134" s="46"/>
      <c r="Q134" s="45"/>
      <c r="R134" s="48"/>
      <c r="S134" s="49"/>
      <c r="T134" s="48"/>
      <c r="U134" s="45"/>
      <c r="V134" s="46"/>
      <c r="W134" s="47"/>
      <c r="X134" s="46"/>
      <c r="Y134" s="45"/>
      <c r="Z134" s="48"/>
      <c r="AA134" s="49"/>
      <c r="AB134" s="48"/>
      <c r="AC134" s="50"/>
      <c r="AD134" s="40"/>
    </row>
    <row r="135" spans="2:30" s="38" customFormat="1" x14ac:dyDescent="0.25">
      <c r="B135" s="39"/>
      <c r="C135" s="39"/>
      <c r="D135" s="39"/>
      <c r="E135" s="45"/>
      <c r="F135" s="46"/>
      <c r="G135" s="47"/>
      <c r="H135" s="46"/>
      <c r="I135" s="45"/>
      <c r="J135" s="48"/>
      <c r="K135" s="49"/>
      <c r="L135" s="48"/>
      <c r="M135" s="45"/>
      <c r="N135" s="46"/>
      <c r="O135" s="47"/>
      <c r="P135" s="46"/>
      <c r="Q135" s="45"/>
      <c r="R135" s="48"/>
      <c r="S135" s="49"/>
      <c r="T135" s="48"/>
      <c r="U135" s="45"/>
      <c r="V135" s="46"/>
      <c r="W135" s="47"/>
      <c r="X135" s="46"/>
      <c r="Y135" s="45"/>
      <c r="Z135" s="48"/>
      <c r="AA135" s="49"/>
      <c r="AB135" s="48"/>
      <c r="AC135" s="50"/>
      <c r="AD135" s="40"/>
    </row>
    <row r="136" spans="2:30" s="38" customFormat="1" x14ac:dyDescent="0.25">
      <c r="B136" s="39"/>
      <c r="C136" s="39"/>
      <c r="D136" s="39"/>
      <c r="E136" s="45"/>
      <c r="F136" s="46"/>
      <c r="G136" s="47"/>
      <c r="H136" s="46"/>
      <c r="I136" s="45"/>
      <c r="J136" s="48"/>
      <c r="K136" s="49"/>
      <c r="L136" s="48"/>
      <c r="M136" s="45"/>
      <c r="N136" s="46"/>
      <c r="O136" s="47"/>
      <c r="P136" s="46"/>
      <c r="Q136" s="45"/>
      <c r="R136" s="48"/>
      <c r="S136" s="49"/>
      <c r="T136" s="48"/>
      <c r="U136" s="45"/>
      <c r="V136" s="46"/>
      <c r="W136" s="47"/>
      <c r="X136" s="46"/>
      <c r="Y136" s="45"/>
      <c r="Z136" s="48"/>
      <c r="AA136" s="49"/>
      <c r="AB136" s="48"/>
      <c r="AC136" s="50"/>
      <c r="AD136" s="40"/>
    </row>
    <row r="137" spans="2:30" s="38" customFormat="1" x14ac:dyDescent="0.25">
      <c r="B137" s="39"/>
      <c r="C137" s="39"/>
      <c r="D137" s="39"/>
      <c r="E137" s="45"/>
      <c r="F137" s="46"/>
      <c r="G137" s="51"/>
      <c r="H137" s="46"/>
      <c r="I137" s="45"/>
      <c r="J137" s="48"/>
      <c r="K137" s="45"/>
      <c r="L137" s="48"/>
      <c r="M137" s="45"/>
      <c r="N137" s="46"/>
      <c r="O137" s="51"/>
      <c r="P137" s="46"/>
      <c r="Q137" s="45"/>
      <c r="R137" s="48"/>
      <c r="S137" s="45"/>
      <c r="T137" s="48"/>
      <c r="U137" s="45"/>
      <c r="V137" s="46"/>
      <c r="W137" s="51"/>
      <c r="X137" s="46"/>
      <c r="Y137" s="45"/>
      <c r="Z137" s="48"/>
      <c r="AA137" s="45"/>
      <c r="AB137" s="48"/>
      <c r="AC137" s="50"/>
      <c r="AD137" s="40"/>
    </row>
    <row r="138" spans="2:30" s="38" customFormat="1" x14ac:dyDescent="0.25">
      <c r="B138" s="39"/>
      <c r="C138" s="39"/>
      <c r="D138" s="39"/>
      <c r="E138" s="45"/>
      <c r="F138" s="46"/>
      <c r="G138" s="47"/>
      <c r="H138" s="46"/>
      <c r="I138" s="45"/>
      <c r="J138" s="48"/>
      <c r="K138" s="49"/>
      <c r="L138" s="48"/>
      <c r="M138" s="45"/>
      <c r="N138" s="46"/>
      <c r="O138" s="47"/>
      <c r="P138" s="46"/>
      <c r="Q138" s="45"/>
      <c r="R138" s="48"/>
      <c r="S138" s="49"/>
      <c r="T138" s="48"/>
      <c r="U138" s="45"/>
      <c r="V138" s="46"/>
      <c r="W138" s="47"/>
      <c r="X138" s="46"/>
      <c r="Y138" s="45"/>
      <c r="Z138" s="48"/>
      <c r="AA138" s="49"/>
      <c r="AB138" s="48"/>
      <c r="AC138" s="50"/>
      <c r="AD138" s="40"/>
    </row>
    <row r="139" spans="2:30" s="38" customFormat="1" x14ac:dyDescent="0.25">
      <c r="B139" s="39"/>
      <c r="C139" s="39"/>
      <c r="D139" s="39"/>
      <c r="E139" s="45"/>
      <c r="F139" s="46"/>
      <c r="G139" s="47"/>
      <c r="H139" s="46"/>
      <c r="I139" s="45"/>
      <c r="J139" s="48"/>
      <c r="K139" s="49"/>
      <c r="L139" s="48"/>
      <c r="M139" s="45"/>
      <c r="N139" s="46"/>
      <c r="O139" s="47"/>
      <c r="P139" s="46"/>
      <c r="Q139" s="45"/>
      <c r="R139" s="48"/>
      <c r="S139" s="49"/>
      <c r="T139" s="48"/>
      <c r="U139" s="45"/>
      <c r="V139" s="46"/>
      <c r="W139" s="47"/>
      <c r="X139" s="46"/>
      <c r="Y139" s="45"/>
      <c r="Z139" s="48"/>
      <c r="AA139" s="49"/>
      <c r="AB139" s="48"/>
      <c r="AC139" s="50"/>
      <c r="AD139" s="40"/>
    </row>
    <row r="140" spans="2:30" s="38" customFormat="1" x14ac:dyDescent="0.25">
      <c r="B140" s="39"/>
      <c r="C140" s="39"/>
      <c r="D140" s="39"/>
      <c r="E140" s="45"/>
      <c r="F140" s="46"/>
      <c r="G140" s="47"/>
      <c r="H140" s="46"/>
      <c r="I140" s="45"/>
      <c r="J140" s="48"/>
      <c r="K140" s="49"/>
      <c r="L140" s="48"/>
      <c r="M140" s="45"/>
      <c r="N140" s="46"/>
      <c r="O140" s="47"/>
      <c r="P140" s="46"/>
      <c r="Q140" s="45"/>
      <c r="R140" s="48"/>
      <c r="S140" s="49"/>
      <c r="T140" s="48"/>
      <c r="U140" s="45"/>
      <c r="V140" s="46"/>
      <c r="W140" s="47"/>
      <c r="X140" s="46"/>
      <c r="Y140" s="45"/>
      <c r="Z140" s="48"/>
      <c r="AA140" s="49"/>
      <c r="AB140" s="48"/>
      <c r="AC140" s="50"/>
      <c r="AD140" s="40"/>
    </row>
    <row r="141" spans="2:30" s="38" customFormat="1" x14ac:dyDescent="0.25">
      <c r="B141" s="39"/>
      <c r="C141" s="39"/>
      <c r="D141" s="39"/>
      <c r="E141" s="45"/>
      <c r="F141" s="46"/>
      <c r="G141" s="47"/>
      <c r="H141" s="46"/>
      <c r="I141" s="45"/>
      <c r="J141" s="48"/>
      <c r="K141" s="49"/>
      <c r="L141" s="48"/>
      <c r="M141" s="45"/>
      <c r="N141" s="46"/>
      <c r="O141" s="47"/>
      <c r="P141" s="46"/>
      <c r="Q141" s="45"/>
      <c r="R141" s="48"/>
      <c r="S141" s="49"/>
      <c r="T141" s="48"/>
      <c r="U141" s="45"/>
      <c r="V141" s="46"/>
      <c r="W141" s="47"/>
      <c r="X141" s="46"/>
      <c r="Y141" s="45"/>
      <c r="Z141" s="48"/>
      <c r="AA141" s="49"/>
      <c r="AB141" s="48"/>
      <c r="AC141" s="50"/>
      <c r="AD141" s="40"/>
    </row>
    <row r="142" spans="2:30" s="38" customFormat="1" x14ac:dyDescent="0.25">
      <c r="B142" s="39"/>
      <c r="C142" s="39"/>
      <c r="D142" s="39"/>
      <c r="E142" s="45"/>
      <c r="F142" s="46"/>
      <c r="G142" s="47"/>
      <c r="H142" s="46"/>
      <c r="I142" s="45"/>
      <c r="J142" s="48"/>
      <c r="K142" s="49"/>
      <c r="L142" s="48"/>
      <c r="M142" s="45"/>
      <c r="N142" s="46"/>
      <c r="O142" s="47"/>
      <c r="P142" s="46"/>
      <c r="Q142" s="45"/>
      <c r="R142" s="48"/>
      <c r="S142" s="49"/>
      <c r="T142" s="48"/>
      <c r="U142" s="45"/>
      <c r="V142" s="46"/>
      <c r="W142" s="47"/>
      <c r="X142" s="46"/>
      <c r="Y142" s="45"/>
      <c r="Z142" s="48"/>
      <c r="AA142" s="49"/>
      <c r="AB142" s="48"/>
      <c r="AC142" s="50"/>
      <c r="AD142" s="40"/>
    </row>
    <row r="143" spans="2:30" s="38" customFormat="1" x14ac:dyDescent="0.25">
      <c r="B143" s="39"/>
      <c r="C143" s="39"/>
      <c r="D143" s="39"/>
      <c r="E143" s="45"/>
      <c r="F143" s="46"/>
      <c r="G143" s="47"/>
      <c r="H143" s="46"/>
      <c r="I143" s="45"/>
      <c r="J143" s="48"/>
      <c r="K143" s="49"/>
      <c r="L143" s="48"/>
      <c r="M143" s="45"/>
      <c r="N143" s="46"/>
      <c r="O143" s="47"/>
      <c r="P143" s="46"/>
      <c r="Q143" s="45"/>
      <c r="R143" s="48"/>
      <c r="S143" s="49"/>
      <c r="T143" s="48"/>
      <c r="U143" s="45"/>
      <c r="V143" s="46"/>
      <c r="W143" s="47"/>
      <c r="X143" s="46"/>
      <c r="Y143" s="45"/>
      <c r="Z143" s="48"/>
      <c r="AA143" s="49"/>
      <c r="AB143" s="48"/>
      <c r="AC143" s="50"/>
      <c r="AD143" s="40"/>
    </row>
    <row r="144" spans="2:30" s="38" customFormat="1" x14ac:dyDescent="0.25">
      <c r="B144" s="39"/>
      <c r="C144" s="39"/>
      <c r="D144" s="39"/>
      <c r="E144" s="45"/>
      <c r="F144" s="46"/>
      <c r="G144" s="47"/>
      <c r="H144" s="46"/>
      <c r="I144" s="45"/>
      <c r="J144" s="48"/>
      <c r="K144" s="49"/>
      <c r="L144" s="48"/>
      <c r="M144" s="45"/>
      <c r="N144" s="46"/>
      <c r="O144" s="47"/>
      <c r="P144" s="46"/>
      <c r="Q144" s="45"/>
      <c r="R144" s="48"/>
      <c r="S144" s="49"/>
      <c r="T144" s="48"/>
      <c r="U144" s="45"/>
      <c r="V144" s="46"/>
      <c r="W144" s="47"/>
      <c r="X144" s="46"/>
      <c r="Y144" s="45"/>
      <c r="Z144" s="48"/>
      <c r="AA144" s="49"/>
      <c r="AB144" s="48"/>
      <c r="AC144" s="50"/>
      <c r="AD144" s="40"/>
    </row>
    <row r="145" spans="2:30" s="38" customFormat="1" x14ac:dyDescent="0.25">
      <c r="B145" s="39"/>
      <c r="C145" s="39"/>
      <c r="D145" s="39"/>
      <c r="E145" s="45"/>
      <c r="F145" s="46"/>
      <c r="G145" s="47"/>
      <c r="H145" s="46"/>
      <c r="I145" s="45"/>
      <c r="J145" s="48"/>
      <c r="K145" s="49"/>
      <c r="L145" s="48"/>
      <c r="M145" s="45"/>
      <c r="N145" s="46"/>
      <c r="O145" s="47"/>
      <c r="P145" s="46"/>
      <c r="Q145" s="45"/>
      <c r="R145" s="48"/>
      <c r="S145" s="49"/>
      <c r="T145" s="48"/>
      <c r="U145" s="45"/>
      <c r="V145" s="46"/>
      <c r="W145" s="47"/>
      <c r="X145" s="46"/>
      <c r="Y145" s="45"/>
      <c r="Z145" s="48"/>
      <c r="AA145" s="49"/>
      <c r="AB145" s="48"/>
      <c r="AC145" s="50"/>
      <c r="AD145" s="40"/>
    </row>
    <row r="146" spans="2:30" s="38" customFormat="1" x14ac:dyDescent="0.25">
      <c r="B146" s="39"/>
      <c r="C146" s="39"/>
      <c r="D146" s="39"/>
      <c r="E146" s="45"/>
      <c r="F146" s="46"/>
      <c r="G146" s="47"/>
      <c r="H146" s="46"/>
      <c r="I146" s="45"/>
      <c r="J146" s="48"/>
      <c r="K146" s="49"/>
      <c r="L146" s="48"/>
      <c r="M146" s="45"/>
      <c r="N146" s="46"/>
      <c r="O146" s="47"/>
      <c r="P146" s="46"/>
      <c r="Q146" s="45"/>
      <c r="R146" s="48"/>
      <c r="S146" s="49"/>
      <c r="T146" s="48"/>
      <c r="U146" s="45"/>
      <c r="V146" s="46"/>
      <c r="W146" s="47"/>
      <c r="X146" s="46"/>
      <c r="Y146" s="45"/>
      <c r="Z146" s="48"/>
      <c r="AA146" s="49"/>
      <c r="AB146" s="48"/>
      <c r="AC146" s="50"/>
      <c r="AD146" s="40"/>
    </row>
    <row r="147" spans="2:30" s="38" customFormat="1" x14ac:dyDescent="0.25">
      <c r="B147" s="39"/>
      <c r="C147" s="39"/>
      <c r="D147" s="39"/>
      <c r="E147" s="45"/>
      <c r="F147" s="46"/>
      <c r="G147" s="51"/>
      <c r="H147" s="46"/>
      <c r="I147" s="45"/>
      <c r="J147" s="48"/>
      <c r="K147" s="45"/>
      <c r="L147" s="48"/>
      <c r="M147" s="45"/>
      <c r="N147" s="46"/>
      <c r="O147" s="51"/>
      <c r="P147" s="46"/>
      <c r="Q147" s="45"/>
      <c r="R147" s="48"/>
      <c r="S147" s="45"/>
      <c r="T147" s="48"/>
      <c r="U147" s="45"/>
      <c r="V147" s="46"/>
      <c r="W147" s="51"/>
      <c r="X147" s="46"/>
      <c r="Y147" s="45"/>
      <c r="Z147" s="48"/>
      <c r="AA147" s="45"/>
      <c r="AB147" s="48"/>
      <c r="AC147" s="50"/>
      <c r="AD147" s="40"/>
    </row>
    <row r="148" spans="2:30" s="38" customFormat="1" x14ac:dyDescent="0.25">
      <c r="B148" s="54"/>
      <c r="C148" s="54"/>
      <c r="D148" s="39"/>
      <c r="E148" s="45"/>
      <c r="F148" s="46"/>
      <c r="G148" s="51"/>
      <c r="H148" s="46"/>
      <c r="I148" s="45"/>
      <c r="J148" s="48"/>
      <c r="K148" s="45"/>
      <c r="L148" s="48"/>
      <c r="M148" s="45"/>
      <c r="N148" s="46"/>
      <c r="O148" s="51"/>
      <c r="P148" s="46"/>
      <c r="Q148" s="45"/>
      <c r="R148" s="48"/>
      <c r="S148" s="45"/>
      <c r="T148" s="48"/>
      <c r="U148" s="45"/>
      <c r="V148" s="46"/>
      <c r="W148" s="51"/>
      <c r="X148" s="46"/>
      <c r="Y148" s="45"/>
      <c r="Z148" s="48"/>
      <c r="AA148" s="45"/>
      <c r="AB148" s="48"/>
      <c r="AC148" s="50"/>
      <c r="AD148" s="40"/>
    </row>
    <row r="149" spans="2:30" s="38" customFormat="1" x14ac:dyDescent="0.25">
      <c r="B149" s="39"/>
      <c r="C149" s="39"/>
      <c r="D149" s="39"/>
      <c r="E149" s="45"/>
      <c r="F149" s="46"/>
      <c r="G149" s="47"/>
      <c r="H149" s="46"/>
      <c r="I149" s="45"/>
      <c r="J149" s="48"/>
      <c r="K149" s="49"/>
      <c r="L149" s="48"/>
      <c r="M149" s="45"/>
      <c r="N149" s="46"/>
      <c r="O149" s="47"/>
      <c r="P149" s="46"/>
      <c r="Q149" s="45"/>
      <c r="R149" s="48"/>
      <c r="S149" s="49"/>
      <c r="T149" s="48"/>
      <c r="U149" s="45"/>
      <c r="V149" s="46"/>
      <c r="W149" s="47"/>
      <c r="X149" s="46"/>
      <c r="Y149" s="45"/>
      <c r="Z149" s="48"/>
      <c r="AA149" s="49"/>
      <c r="AB149" s="48"/>
      <c r="AC149" s="50"/>
      <c r="AD149" s="40"/>
    </row>
    <row r="150" spans="2:30" s="38" customFormat="1" x14ac:dyDescent="0.25">
      <c r="B150" s="39"/>
      <c r="C150" s="39"/>
      <c r="D150" s="39"/>
      <c r="E150" s="45"/>
      <c r="F150" s="46"/>
      <c r="G150" s="47"/>
      <c r="H150" s="46"/>
      <c r="I150" s="45"/>
      <c r="J150" s="48"/>
      <c r="K150" s="49"/>
      <c r="L150" s="48"/>
      <c r="M150" s="45"/>
      <c r="N150" s="46"/>
      <c r="O150" s="47"/>
      <c r="P150" s="46"/>
      <c r="Q150" s="45"/>
      <c r="R150" s="48"/>
      <c r="S150" s="49"/>
      <c r="T150" s="48"/>
      <c r="U150" s="45"/>
      <c r="V150" s="46"/>
      <c r="W150" s="47"/>
      <c r="X150" s="46"/>
      <c r="Y150" s="45"/>
      <c r="Z150" s="48"/>
      <c r="AA150" s="49"/>
      <c r="AB150" s="48"/>
      <c r="AC150" s="50"/>
      <c r="AD150" s="40"/>
    </row>
    <row r="151" spans="2:30" s="38" customFormat="1" x14ac:dyDescent="0.25">
      <c r="B151" s="39"/>
      <c r="C151" s="39"/>
      <c r="D151" s="39"/>
      <c r="E151" s="45"/>
      <c r="F151" s="46"/>
      <c r="G151" s="47"/>
      <c r="H151" s="46"/>
      <c r="I151" s="45"/>
      <c r="J151" s="48"/>
      <c r="K151" s="49"/>
      <c r="L151" s="48"/>
      <c r="M151" s="45"/>
      <c r="N151" s="46"/>
      <c r="O151" s="47"/>
      <c r="P151" s="46"/>
      <c r="Q151" s="45"/>
      <c r="R151" s="48"/>
      <c r="S151" s="49"/>
      <c r="T151" s="48"/>
      <c r="U151" s="45"/>
      <c r="V151" s="46"/>
      <c r="W151" s="47"/>
      <c r="X151" s="46"/>
      <c r="Y151" s="45"/>
      <c r="Z151" s="48"/>
      <c r="AA151" s="49"/>
      <c r="AB151" s="48"/>
      <c r="AC151" s="50"/>
      <c r="AD151" s="40"/>
    </row>
    <row r="152" spans="2:30" s="38" customFormat="1" x14ac:dyDescent="0.25">
      <c r="B152" s="39"/>
      <c r="C152" s="39"/>
      <c r="D152" s="39"/>
      <c r="E152" s="45"/>
      <c r="F152" s="46"/>
      <c r="G152" s="47"/>
      <c r="H152" s="46"/>
      <c r="I152" s="45"/>
      <c r="J152" s="48"/>
      <c r="K152" s="49"/>
      <c r="L152" s="48"/>
      <c r="M152" s="45"/>
      <c r="N152" s="46"/>
      <c r="O152" s="47"/>
      <c r="P152" s="46"/>
      <c r="Q152" s="45"/>
      <c r="R152" s="48"/>
      <c r="S152" s="49"/>
      <c r="T152" s="48"/>
      <c r="U152" s="45"/>
      <c r="V152" s="46"/>
      <c r="W152" s="47"/>
      <c r="X152" s="46"/>
      <c r="Y152" s="45"/>
      <c r="Z152" s="48"/>
      <c r="AA152" s="49"/>
      <c r="AB152" s="48"/>
      <c r="AC152" s="50"/>
      <c r="AD152" s="40"/>
    </row>
    <row r="153" spans="2:30" s="38" customFormat="1" x14ac:dyDescent="0.25">
      <c r="B153" s="39"/>
      <c r="C153" s="39"/>
      <c r="D153" s="39"/>
      <c r="E153" s="45"/>
      <c r="F153" s="46"/>
      <c r="G153" s="47"/>
      <c r="H153" s="46"/>
      <c r="I153" s="45"/>
      <c r="J153" s="48"/>
      <c r="K153" s="49"/>
      <c r="L153" s="48"/>
      <c r="M153" s="45"/>
      <c r="N153" s="46"/>
      <c r="O153" s="47"/>
      <c r="P153" s="46"/>
      <c r="Q153" s="45"/>
      <c r="R153" s="48"/>
      <c r="S153" s="49"/>
      <c r="T153" s="48"/>
      <c r="U153" s="45"/>
      <c r="V153" s="46"/>
      <c r="W153" s="47"/>
      <c r="X153" s="46"/>
      <c r="Y153" s="45"/>
      <c r="Z153" s="48"/>
      <c r="AA153" s="49"/>
      <c r="AB153" s="48"/>
      <c r="AC153" s="50"/>
      <c r="AD153" s="40"/>
    </row>
    <row r="154" spans="2:30" s="38" customFormat="1" x14ac:dyDescent="0.25">
      <c r="B154" s="39"/>
      <c r="C154" s="39"/>
      <c r="D154" s="39"/>
      <c r="E154" s="45"/>
      <c r="F154" s="46"/>
      <c r="G154" s="47"/>
      <c r="H154" s="46"/>
      <c r="I154" s="45"/>
      <c r="J154" s="48"/>
      <c r="K154" s="49"/>
      <c r="L154" s="48"/>
      <c r="M154" s="45"/>
      <c r="N154" s="46"/>
      <c r="O154" s="47"/>
      <c r="P154" s="46"/>
      <c r="Q154" s="45"/>
      <c r="R154" s="48"/>
      <c r="S154" s="49"/>
      <c r="T154" s="48"/>
      <c r="U154" s="45"/>
      <c r="V154" s="46"/>
      <c r="W154" s="47"/>
      <c r="X154" s="46"/>
      <c r="Y154" s="45"/>
      <c r="Z154" s="48"/>
      <c r="AA154" s="49"/>
      <c r="AB154" s="48"/>
      <c r="AC154" s="50"/>
      <c r="AD154" s="40"/>
    </row>
    <row r="155" spans="2:30" s="38" customFormat="1" x14ac:dyDescent="0.25">
      <c r="B155" s="39"/>
      <c r="C155" s="39"/>
      <c r="D155" s="39"/>
      <c r="E155" s="45"/>
      <c r="F155" s="46"/>
      <c r="G155" s="47"/>
      <c r="H155" s="46"/>
      <c r="I155" s="45"/>
      <c r="J155" s="48"/>
      <c r="K155" s="49"/>
      <c r="L155" s="48"/>
      <c r="M155" s="45"/>
      <c r="N155" s="46"/>
      <c r="O155" s="47"/>
      <c r="P155" s="46"/>
      <c r="Q155" s="45"/>
      <c r="R155" s="48"/>
      <c r="S155" s="49"/>
      <c r="T155" s="48"/>
      <c r="U155" s="45"/>
      <c r="V155" s="46"/>
      <c r="W155" s="47"/>
      <c r="X155" s="46"/>
      <c r="Y155" s="45"/>
      <c r="Z155" s="48"/>
      <c r="AA155" s="49"/>
      <c r="AB155" s="48"/>
      <c r="AC155" s="50"/>
      <c r="AD155" s="40"/>
    </row>
    <row r="156" spans="2:30" s="38" customFormat="1" x14ac:dyDescent="0.25">
      <c r="B156" s="39"/>
      <c r="C156" s="39"/>
      <c r="D156" s="39"/>
      <c r="E156" s="45"/>
      <c r="F156" s="46"/>
      <c r="G156" s="47"/>
      <c r="H156" s="46"/>
      <c r="I156" s="45"/>
      <c r="J156" s="48"/>
      <c r="K156" s="49"/>
      <c r="L156" s="48"/>
      <c r="M156" s="45"/>
      <c r="N156" s="46"/>
      <c r="O156" s="47"/>
      <c r="P156" s="46"/>
      <c r="Q156" s="45"/>
      <c r="R156" s="48"/>
      <c r="S156" s="49"/>
      <c r="T156" s="48"/>
      <c r="U156" s="45"/>
      <c r="V156" s="46"/>
      <c r="W156" s="47"/>
      <c r="X156" s="46"/>
      <c r="Y156" s="45"/>
      <c r="Z156" s="48"/>
      <c r="AA156" s="49"/>
      <c r="AB156" s="48"/>
      <c r="AC156" s="50"/>
      <c r="AD156" s="40"/>
    </row>
    <row r="157" spans="2:30" s="38" customFormat="1" x14ac:dyDescent="0.25">
      <c r="B157" s="39"/>
      <c r="C157" s="39"/>
      <c r="D157" s="39"/>
      <c r="E157" s="45"/>
      <c r="F157" s="46"/>
      <c r="G157" s="47"/>
      <c r="H157" s="46"/>
      <c r="I157" s="45"/>
      <c r="J157" s="48"/>
      <c r="K157" s="49"/>
      <c r="L157" s="48"/>
      <c r="M157" s="45"/>
      <c r="N157" s="46"/>
      <c r="O157" s="47"/>
      <c r="P157" s="46"/>
      <c r="Q157" s="45"/>
      <c r="R157" s="48"/>
      <c r="S157" s="49"/>
      <c r="T157" s="48"/>
      <c r="U157" s="45"/>
      <c r="V157" s="46"/>
      <c r="W157" s="47"/>
      <c r="X157" s="46"/>
      <c r="Y157" s="45"/>
      <c r="Z157" s="48"/>
      <c r="AA157" s="49"/>
      <c r="AB157" s="48"/>
      <c r="AC157" s="50"/>
      <c r="AD157" s="40"/>
    </row>
    <row r="158" spans="2:30" s="38" customFormat="1" x14ac:dyDescent="0.25">
      <c r="B158" s="39"/>
      <c r="C158" s="39"/>
      <c r="D158" s="39"/>
      <c r="E158" s="45"/>
      <c r="F158" s="46"/>
      <c r="G158" s="47"/>
      <c r="H158" s="46"/>
      <c r="I158" s="45"/>
      <c r="J158" s="48"/>
      <c r="K158" s="49"/>
      <c r="L158" s="48"/>
      <c r="M158" s="45"/>
      <c r="N158" s="46"/>
      <c r="O158" s="47"/>
      <c r="P158" s="46"/>
      <c r="Q158" s="45"/>
      <c r="R158" s="48"/>
      <c r="S158" s="49"/>
      <c r="T158" s="48"/>
      <c r="U158" s="45"/>
      <c r="V158" s="46"/>
      <c r="W158" s="47"/>
      <c r="X158" s="46"/>
      <c r="Y158" s="45"/>
      <c r="Z158" s="48"/>
      <c r="AA158" s="49"/>
      <c r="AB158" s="48"/>
      <c r="AC158" s="50"/>
      <c r="AD158" s="40"/>
    </row>
    <row r="159" spans="2:30" s="38" customFormat="1" x14ac:dyDescent="0.25">
      <c r="B159" s="41"/>
      <c r="C159" s="41"/>
      <c r="D159" s="41"/>
      <c r="E159" s="53"/>
      <c r="F159" s="46"/>
      <c r="G159" s="55"/>
      <c r="H159" s="46"/>
      <c r="I159" s="53"/>
      <c r="J159" s="48"/>
      <c r="K159" s="49"/>
      <c r="L159" s="48"/>
      <c r="M159" s="53"/>
      <c r="N159" s="46"/>
      <c r="O159" s="55"/>
      <c r="P159" s="46"/>
      <c r="Q159" s="53"/>
      <c r="R159" s="48"/>
      <c r="S159" s="49"/>
      <c r="T159" s="48"/>
      <c r="U159" s="53"/>
      <c r="V159" s="46"/>
      <c r="W159" s="55"/>
      <c r="X159" s="46"/>
      <c r="Y159" s="53"/>
      <c r="Z159" s="48"/>
      <c r="AA159" s="49"/>
      <c r="AB159" s="48"/>
      <c r="AC159" s="50"/>
      <c r="AD159" s="40"/>
    </row>
    <row r="160" spans="2:30" s="38" customFormat="1" x14ac:dyDescent="0.25">
      <c r="B160" s="39"/>
      <c r="C160" s="39"/>
      <c r="D160" s="39"/>
      <c r="E160" s="45"/>
      <c r="F160" s="46"/>
      <c r="G160" s="47"/>
      <c r="H160" s="46"/>
      <c r="I160" s="45"/>
      <c r="J160" s="48"/>
      <c r="K160" s="49"/>
      <c r="L160" s="48"/>
      <c r="M160" s="45"/>
      <c r="N160" s="46"/>
      <c r="O160" s="47"/>
      <c r="P160" s="46"/>
      <c r="Q160" s="45"/>
      <c r="R160" s="48"/>
      <c r="S160" s="49"/>
      <c r="T160" s="48"/>
      <c r="U160" s="45"/>
      <c r="V160" s="46"/>
      <c r="W160" s="47"/>
      <c r="X160" s="46"/>
      <c r="Y160" s="45"/>
      <c r="Z160" s="48"/>
      <c r="AA160" s="49"/>
      <c r="AB160" s="48"/>
      <c r="AC160" s="50"/>
      <c r="AD160" s="40"/>
    </row>
    <row r="161" spans="2:30" s="38" customFormat="1" x14ac:dyDescent="0.25">
      <c r="B161" s="39"/>
      <c r="C161" s="39"/>
      <c r="D161" s="39"/>
      <c r="E161" s="45"/>
      <c r="F161" s="46"/>
      <c r="G161" s="47"/>
      <c r="H161" s="46"/>
      <c r="I161" s="45"/>
      <c r="J161" s="48"/>
      <c r="K161" s="49"/>
      <c r="L161" s="48"/>
      <c r="M161" s="45"/>
      <c r="N161" s="46"/>
      <c r="O161" s="47"/>
      <c r="P161" s="46"/>
      <c r="Q161" s="45"/>
      <c r="R161" s="48"/>
      <c r="S161" s="49"/>
      <c r="T161" s="48"/>
      <c r="U161" s="45"/>
      <c r="V161" s="46"/>
      <c r="W161" s="47"/>
      <c r="X161" s="46"/>
      <c r="Y161" s="45"/>
      <c r="Z161" s="48"/>
      <c r="AA161" s="49"/>
      <c r="AB161" s="48"/>
      <c r="AC161" s="50"/>
      <c r="AD161" s="40"/>
    </row>
    <row r="162" spans="2:30" s="38" customFormat="1" x14ac:dyDescent="0.25">
      <c r="B162" s="39"/>
      <c r="C162" s="39"/>
      <c r="D162" s="39"/>
      <c r="E162" s="45"/>
      <c r="F162" s="46"/>
      <c r="G162" s="47"/>
      <c r="H162" s="46"/>
      <c r="I162" s="45"/>
      <c r="J162" s="48"/>
      <c r="K162" s="49"/>
      <c r="L162" s="48"/>
      <c r="M162" s="45"/>
      <c r="N162" s="46"/>
      <c r="O162" s="47"/>
      <c r="P162" s="46"/>
      <c r="Q162" s="45"/>
      <c r="R162" s="48"/>
      <c r="S162" s="49"/>
      <c r="T162" s="48"/>
      <c r="U162" s="45"/>
      <c r="V162" s="46"/>
      <c r="W162" s="47"/>
      <c r="X162" s="46"/>
      <c r="Y162" s="45"/>
      <c r="Z162" s="48"/>
      <c r="AA162" s="49"/>
      <c r="AB162" s="48"/>
      <c r="AC162" s="50"/>
      <c r="AD162" s="40"/>
    </row>
    <row r="163" spans="2:30" s="38" customFormat="1" x14ac:dyDescent="0.25">
      <c r="B163" s="39"/>
      <c r="C163" s="39"/>
      <c r="D163" s="39"/>
      <c r="E163" s="45"/>
      <c r="F163" s="46"/>
      <c r="G163" s="47"/>
      <c r="H163" s="46"/>
      <c r="I163" s="45"/>
      <c r="J163" s="48"/>
      <c r="K163" s="49"/>
      <c r="L163" s="48"/>
      <c r="M163" s="45"/>
      <c r="N163" s="46"/>
      <c r="O163" s="47"/>
      <c r="P163" s="46"/>
      <c r="Q163" s="45"/>
      <c r="R163" s="48"/>
      <c r="S163" s="49"/>
      <c r="T163" s="48"/>
      <c r="U163" s="45"/>
      <c r="V163" s="46"/>
      <c r="W163" s="47"/>
      <c r="X163" s="46"/>
      <c r="Y163" s="45"/>
      <c r="Z163" s="48"/>
      <c r="AA163" s="49"/>
      <c r="AB163" s="48"/>
      <c r="AC163" s="50"/>
      <c r="AD163" s="40"/>
    </row>
    <row r="164" spans="2:30" s="38" customFormat="1" x14ac:dyDescent="0.25">
      <c r="B164" s="39"/>
      <c r="C164" s="39"/>
      <c r="D164" s="39"/>
      <c r="E164" s="45"/>
      <c r="F164" s="46"/>
      <c r="G164" s="47"/>
      <c r="H164" s="46"/>
      <c r="I164" s="45"/>
      <c r="J164" s="48"/>
      <c r="K164" s="49"/>
      <c r="L164" s="48"/>
      <c r="M164" s="45"/>
      <c r="N164" s="46"/>
      <c r="O164" s="47"/>
      <c r="P164" s="46"/>
      <c r="Q164" s="45"/>
      <c r="R164" s="48"/>
      <c r="S164" s="49"/>
      <c r="T164" s="48"/>
      <c r="U164" s="45"/>
      <c r="V164" s="46"/>
      <c r="W164" s="47"/>
      <c r="X164" s="46"/>
      <c r="Y164" s="45"/>
      <c r="Z164" s="48"/>
      <c r="AA164" s="49"/>
      <c r="AB164" s="48"/>
      <c r="AC164" s="50"/>
      <c r="AD164" s="40"/>
    </row>
    <row r="165" spans="2:30" s="38" customFormat="1" x14ac:dyDescent="0.25">
      <c r="B165" s="39"/>
      <c r="C165" s="39"/>
      <c r="D165" s="39"/>
      <c r="E165" s="45"/>
      <c r="F165" s="46"/>
      <c r="G165" s="51"/>
      <c r="H165" s="46"/>
      <c r="I165" s="45"/>
      <c r="J165" s="48"/>
      <c r="K165" s="45"/>
      <c r="L165" s="48"/>
      <c r="M165" s="45"/>
      <c r="N165" s="46"/>
      <c r="O165" s="51"/>
      <c r="P165" s="46"/>
      <c r="Q165" s="45"/>
      <c r="R165" s="48"/>
      <c r="S165" s="45"/>
      <c r="T165" s="48"/>
      <c r="U165" s="45"/>
      <c r="V165" s="46"/>
      <c r="W165" s="51"/>
      <c r="X165" s="46"/>
      <c r="Y165" s="45"/>
      <c r="Z165" s="48"/>
      <c r="AA165" s="45"/>
      <c r="AB165" s="48"/>
      <c r="AC165" s="50"/>
      <c r="AD165" s="40"/>
    </row>
    <row r="166" spans="2:30" s="38" customFormat="1" x14ac:dyDescent="0.25">
      <c r="B166" s="39"/>
      <c r="C166" s="39"/>
      <c r="D166" s="39"/>
      <c r="E166" s="45"/>
      <c r="F166" s="46"/>
      <c r="G166" s="51"/>
      <c r="H166" s="46"/>
      <c r="I166" s="45"/>
      <c r="J166" s="48"/>
      <c r="K166" s="45"/>
      <c r="L166" s="48"/>
      <c r="M166" s="45"/>
      <c r="N166" s="46"/>
      <c r="O166" s="51"/>
      <c r="P166" s="46"/>
      <c r="Q166" s="45"/>
      <c r="R166" s="48"/>
      <c r="S166" s="45"/>
      <c r="T166" s="48"/>
      <c r="U166" s="45"/>
      <c r="V166" s="46"/>
      <c r="W166" s="51"/>
      <c r="X166" s="46"/>
      <c r="Y166" s="45"/>
      <c r="Z166" s="48"/>
      <c r="AA166" s="45"/>
      <c r="AB166" s="48"/>
      <c r="AC166" s="50"/>
      <c r="AD166" s="40"/>
    </row>
    <row r="167" spans="2:30" s="38" customFormat="1" x14ac:dyDescent="0.25">
      <c r="B167" s="39"/>
      <c r="C167" s="39"/>
      <c r="D167" s="39"/>
      <c r="E167" s="45"/>
      <c r="F167" s="46"/>
      <c r="G167" s="47"/>
      <c r="H167" s="46"/>
      <c r="I167" s="45"/>
      <c r="J167" s="48"/>
      <c r="K167" s="49"/>
      <c r="L167" s="48"/>
      <c r="M167" s="45"/>
      <c r="N167" s="46"/>
      <c r="O167" s="47"/>
      <c r="P167" s="46"/>
      <c r="Q167" s="45"/>
      <c r="R167" s="48"/>
      <c r="S167" s="49"/>
      <c r="T167" s="48"/>
      <c r="U167" s="45"/>
      <c r="V167" s="46"/>
      <c r="W167" s="47"/>
      <c r="X167" s="46"/>
      <c r="Y167" s="45"/>
      <c r="Z167" s="48"/>
      <c r="AA167" s="49"/>
      <c r="AB167" s="48"/>
      <c r="AC167" s="50"/>
      <c r="AD167" s="40"/>
    </row>
    <row r="168" spans="2:30" s="38" customFormat="1" x14ac:dyDescent="0.25">
      <c r="B168" s="39"/>
      <c r="C168" s="39"/>
      <c r="D168" s="39"/>
      <c r="E168" s="45"/>
      <c r="F168" s="46"/>
      <c r="G168" s="51"/>
      <c r="H168" s="46"/>
      <c r="I168" s="45"/>
      <c r="J168" s="48"/>
      <c r="K168" s="45"/>
      <c r="L168" s="48"/>
      <c r="M168" s="45"/>
      <c r="N168" s="46"/>
      <c r="O168" s="51"/>
      <c r="P168" s="46"/>
      <c r="Q168" s="45"/>
      <c r="R168" s="48"/>
      <c r="S168" s="45"/>
      <c r="T168" s="48"/>
      <c r="U168" s="45"/>
      <c r="V168" s="46"/>
      <c r="W168" s="51"/>
      <c r="X168" s="46"/>
      <c r="Y168" s="45"/>
      <c r="Z168" s="48"/>
      <c r="AA168" s="45"/>
      <c r="AB168" s="48"/>
      <c r="AC168" s="50"/>
      <c r="AD168" s="40"/>
    </row>
    <row r="169" spans="2:30" s="38" customFormat="1" x14ac:dyDescent="0.25">
      <c r="B169" s="39"/>
      <c r="C169" s="39"/>
      <c r="D169" s="39"/>
      <c r="E169" s="45"/>
      <c r="F169" s="46"/>
      <c r="G169" s="47"/>
      <c r="H169" s="46"/>
      <c r="I169" s="45"/>
      <c r="J169" s="48"/>
      <c r="K169" s="49"/>
      <c r="L169" s="48"/>
      <c r="M169" s="45"/>
      <c r="N169" s="46"/>
      <c r="O169" s="47"/>
      <c r="P169" s="46"/>
      <c r="Q169" s="45"/>
      <c r="R169" s="48"/>
      <c r="S169" s="49"/>
      <c r="T169" s="48"/>
      <c r="U169" s="45"/>
      <c r="V169" s="46"/>
      <c r="W169" s="47"/>
      <c r="X169" s="46"/>
      <c r="Y169" s="45"/>
      <c r="Z169" s="48"/>
      <c r="AA169" s="49"/>
      <c r="AB169" s="48"/>
      <c r="AC169" s="50"/>
      <c r="AD169" s="40"/>
    </row>
    <row r="170" spans="2:30" s="38" customFormat="1" x14ac:dyDescent="0.25">
      <c r="B170" s="39"/>
      <c r="C170" s="39"/>
      <c r="D170" s="39"/>
      <c r="E170" s="45"/>
      <c r="F170" s="46"/>
      <c r="G170" s="47"/>
      <c r="H170" s="46"/>
      <c r="I170" s="45"/>
      <c r="J170" s="48"/>
      <c r="K170" s="49"/>
      <c r="L170" s="48"/>
      <c r="M170" s="45"/>
      <c r="N170" s="46"/>
      <c r="O170" s="47"/>
      <c r="P170" s="46"/>
      <c r="Q170" s="45"/>
      <c r="R170" s="48"/>
      <c r="S170" s="49"/>
      <c r="T170" s="48"/>
      <c r="U170" s="45"/>
      <c r="V170" s="46"/>
      <c r="W170" s="47"/>
      <c r="X170" s="46"/>
      <c r="Y170" s="45"/>
      <c r="Z170" s="48"/>
      <c r="AA170" s="49"/>
      <c r="AB170" s="48"/>
      <c r="AC170" s="50"/>
      <c r="AD170" s="40"/>
    </row>
    <row r="171" spans="2:30" s="38" customFormat="1" x14ac:dyDescent="0.25">
      <c r="B171" s="39"/>
      <c r="C171" s="39"/>
      <c r="D171" s="39"/>
      <c r="E171" s="45"/>
      <c r="F171" s="46"/>
      <c r="G171" s="49"/>
      <c r="H171" s="46"/>
      <c r="I171" s="45"/>
      <c r="J171" s="48"/>
      <c r="K171" s="49"/>
      <c r="L171" s="48"/>
      <c r="M171" s="45"/>
      <c r="N171" s="46"/>
      <c r="O171" s="49"/>
      <c r="P171" s="46"/>
      <c r="Q171" s="45"/>
      <c r="R171" s="48"/>
      <c r="S171" s="49"/>
      <c r="T171" s="48"/>
      <c r="U171" s="45"/>
      <c r="V171" s="46"/>
      <c r="W171" s="49"/>
      <c r="X171" s="46"/>
      <c r="Y171" s="45"/>
      <c r="Z171" s="48"/>
      <c r="AA171" s="49"/>
      <c r="AB171" s="48"/>
      <c r="AC171" s="50"/>
      <c r="AD171" s="40"/>
    </row>
    <row r="172" spans="2:30" s="38" customFormat="1" x14ac:dyDescent="0.25">
      <c r="B172" s="39"/>
      <c r="C172" s="39"/>
      <c r="D172" s="39"/>
      <c r="E172" s="45"/>
      <c r="F172" s="46"/>
      <c r="G172" s="47"/>
      <c r="H172" s="46"/>
      <c r="I172" s="45"/>
      <c r="J172" s="48"/>
      <c r="K172" s="49"/>
      <c r="L172" s="48"/>
      <c r="M172" s="45"/>
      <c r="N172" s="46"/>
      <c r="O172" s="47"/>
      <c r="P172" s="46"/>
      <c r="Q172" s="45"/>
      <c r="R172" s="48"/>
      <c r="S172" s="49"/>
      <c r="T172" s="48"/>
      <c r="U172" s="45"/>
      <c r="V172" s="46"/>
      <c r="W172" s="47"/>
      <c r="X172" s="46"/>
      <c r="Y172" s="45"/>
      <c r="Z172" s="48"/>
      <c r="AA172" s="49"/>
      <c r="AB172" s="48"/>
      <c r="AC172" s="50"/>
      <c r="AD172" s="40"/>
    </row>
    <row r="173" spans="2:30" s="38" customFormat="1" x14ac:dyDescent="0.25">
      <c r="B173" s="39"/>
      <c r="C173" s="39"/>
      <c r="D173" s="39"/>
      <c r="E173" s="45"/>
      <c r="F173" s="46"/>
      <c r="G173" s="47"/>
      <c r="H173" s="46"/>
      <c r="I173" s="45"/>
      <c r="J173" s="48"/>
      <c r="K173" s="49"/>
      <c r="L173" s="48"/>
      <c r="M173" s="45"/>
      <c r="N173" s="46"/>
      <c r="O173" s="47"/>
      <c r="P173" s="46"/>
      <c r="Q173" s="45"/>
      <c r="R173" s="48"/>
      <c r="S173" s="49"/>
      <c r="T173" s="48"/>
      <c r="U173" s="45"/>
      <c r="V173" s="46"/>
      <c r="W173" s="47"/>
      <c r="X173" s="46"/>
      <c r="Y173" s="45"/>
      <c r="Z173" s="48"/>
      <c r="AA173" s="49"/>
      <c r="AB173" s="48"/>
      <c r="AC173" s="50"/>
      <c r="AD173" s="40"/>
    </row>
    <row r="174" spans="2:30" s="38" customFormat="1" x14ac:dyDescent="0.25">
      <c r="B174" s="39"/>
      <c r="C174" s="39"/>
      <c r="D174" s="39"/>
      <c r="E174" s="45"/>
      <c r="F174" s="46"/>
      <c r="G174" s="47"/>
      <c r="H174" s="46"/>
      <c r="I174" s="45"/>
      <c r="J174" s="48"/>
      <c r="K174" s="49"/>
      <c r="L174" s="48"/>
      <c r="M174" s="45"/>
      <c r="N174" s="46"/>
      <c r="O174" s="47"/>
      <c r="P174" s="46"/>
      <c r="Q174" s="45"/>
      <c r="R174" s="48"/>
      <c r="S174" s="49"/>
      <c r="T174" s="48"/>
      <c r="U174" s="45"/>
      <c r="V174" s="46"/>
      <c r="W174" s="47"/>
      <c r="X174" s="46"/>
      <c r="Y174" s="45"/>
      <c r="Z174" s="48"/>
      <c r="AA174" s="49"/>
      <c r="AB174" s="48"/>
      <c r="AC174" s="50"/>
      <c r="AD174" s="40"/>
    </row>
    <row r="175" spans="2:30" s="38" customFormat="1" x14ac:dyDescent="0.25">
      <c r="B175" s="39"/>
      <c r="C175" s="39"/>
      <c r="D175" s="39"/>
      <c r="E175" s="45"/>
      <c r="F175" s="46"/>
      <c r="G175" s="47"/>
      <c r="H175" s="46"/>
      <c r="I175" s="45"/>
      <c r="J175" s="48"/>
      <c r="K175" s="49"/>
      <c r="L175" s="48"/>
      <c r="M175" s="45"/>
      <c r="N175" s="46"/>
      <c r="O175" s="47"/>
      <c r="P175" s="46"/>
      <c r="Q175" s="45"/>
      <c r="R175" s="48"/>
      <c r="S175" s="49"/>
      <c r="T175" s="48"/>
      <c r="U175" s="45"/>
      <c r="V175" s="46"/>
      <c r="W175" s="47"/>
      <c r="X175" s="46"/>
      <c r="Y175" s="45"/>
      <c r="Z175" s="48"/>
      <c r="AA175" s="49"/>
      <c r="AB175" s="48"/>
      <c r="AC175" s="50"/>
      <c r="AD175" s="40"/>
    </row>
    <row r="176" spans="2:30" s="38" customFormat="1" x14ac:dyDescent="0.25">
      <c r="B176" s="39"/>
      <c r="C176" s="39"/>
      <c r="D176" s="39"/>
      <c r="E176" s="45"/>
      <c r="F176" s="46"/>
      <c r="G176" s="47"/>
      <c r="H176" s="46"/>
      <c r="I176" s="45"/>
      <c r="J176" s="48"/>
      <c r="K176" s="49"/>
      <c r="L176" s="48"/>
      <c r="M176" s="45"/>
      <c r="N176" s="46"/>
      <c r="O176" s="47"/>
      <c r="P176" s="46"/>
      <c r="Q176" s="45"/>
      <c r="R176" s="48"/>
      <c r="S176" s="49"/>
      <c r="T176" s="48"/>
      <c r="U176" s="45"/>
      <c r="V176" s="46"/>
      <c r="W176" s="47"/>
      <c r="X176" s="46"/>
      <c r="Y176" s="45"/>
      <c r="Z176" s="48"/>
      <c r="AA176" s="49"/>
      <c r="AB176" s="48"/>
      <c r="AC176" s="50"/>
      <c r="AD176" s="40"/>
    </row>
    <row r="177" spans="2:30" s="38" customFormat="1" x14ac:dyDescent="0.25">
      <c r="B177" s="39"/>
      <c r="C177" s="39"/>
      <c r="D177" s="39"/>
      <c r="E177" s="45"/>
      <c r="F177" s="46"/>
      <c r="G177" s="47"/>
      <c r="H177" s="46"/>
      <c r="I177" s="45"/>
      <c r="J177" s="48"/>
      <c r="K177" s="49"/>
      <c r="L177" s="48"/>
      <c r="M177" s="45"/>
      <c r="N177" s="46"/>
      <c r="O177" s="47"/>
      <c r="P177" s="46"/>
      <c r="Q177" s="45"/>
      <c r="R177" s="48"/>
      <c r="S177" s="49"/>
      <c r="T177" s="48"/>
      <c r="U177" s="45"/>
      <c r="V177" s="46"/>
      <c r="W177" s="47"/>
      <c r="X177" s="46"/>
      <c r="Y177" s="45"/>
      <c r="Z177" s="48"/>
      <c r="AA177" s="49"/>
      <c r="AB177" s="48"/>
      <c r="AC177" s="50"/>
      <c r="AD177" s="40"/>
    </row>
    <row r="178" spans="2:30" s="38" customFormat="1" x14ac:dyDescent="0.25">
      <c r="B178" s="39"/>
      <c r="C178" s="39"/>
      <c r="D178" s="39"/>
      <c r="E178" s="45"/>
      <c r="F178" s="46"/>
      <c r="G178" s="47"/>
      <c r="H178" s="46"/>
      <c r="I178" s="45"/>
      <c r="J178" s="48"/>
      <c r="K178" s="49"/>
      <c r="L178" s="48"/>
      <c r="M178" s="45"/>
      <c r="N178" s="46"/>
      <c r="O178" s="47"/>
      <c r="P178" s="46"/>
      <c r="Q178" s="45"/>
      <c r="R178" s="48"/>
      <c r="S178" s="49"/>
      <c r="T178" s="48"/>
      <c r="U178" s="45"/>
      <c r="V178" s="46"/>
      <c r="W178" s="47"/>
      <c r="X178" s="46"/>
      <c r="Y178" s="45"/>
      <c r="Z178" s="48"/>
      <c r="AA178" s="49"/>
      <c r="AB178" s="48"/>
      <c r="AC178" s="50"/>
      <c r="AD178" s="40"/>
    </row>
    <row r="179" spans="2:30" s="38" customFormat="1" x14ac:dyDescent="0.25">
      <c r="B179" s="39"/>
      <c r="C179" s="39"/>
      <c r="D179" s="39"/>
      <c r="E179" s="45"/>
      <c r="F179" s="46"/>
      <c r="G179" s="47"/>
      <c r="H179" s="46"/>
      <c r="I179" s="45"/>
      <c r="J179" s="48"/>
      <c r="K179" s="49"/>
      <c r="L179" s="48"/>
      <c r="M179" s="45"/>
      <c r="N179" s="46"/>
      <c r="O179" s="47"/>
      <c r="P179" s="46"/>
      <c r="Q179" s="45"/>
      <c r="R179" s="48"/>
      <c r="S179" s="49"/>
      <c r="T179" s="48"/>
      <c r="U179" s="45"/>
      <c r="V179" s="46"/>
      <c r="W179" s="47"/>
      <c r="X179" s="46"/>
      <c r="Y179" s="45"/>
      <c r="Z179" s="48"/>
      <c r="AA179" s="49"/>
      <c r="AB179" s="48"/>
      <c r="AC179" s="50"/>
      <c r="AD179" s="40"/>
    </row>
    <row r="180" spans="2:30" s="38" customFormat="1" x14ac:dyDescent="0.25">
      <c r="D180" s="39"/>
      <c r="E180" s="45"/>
      <c r="F180" s="46"/>
      <c r="G180" s="47"/>
      <c r="H180" s="46"/>
      <c r="I180" s="45"/>
      <c r="J180" s="48"/>
      <c r="K180" s="49"/>
      <c r="L180" s="48"/>
      <c r="M180" s="45"/>
      <c r="N180" s="46"/>
      <c r="O180" s="47"/>
      <c r="P180" s="46"/>
      <c r="Q180" s="45"/>
      <c r="R180" s="48"/>
      <c r="S180" s="49"/>
      <c r="T180" s="48"/>
      <c r="U180" s="45"/>
      <c r="V180" s="46"/>
      <c r="W180" s="47"/>
      <c r="X180" s="46"/>
      <c r="Y180" s="45"/>
      <c r="Z180" s="48"/>
      <c r="AA180" s="49"/>
      <c r="AB180" s="48"/>
      <c r="AC180" s="50"/>
      <c r="AD180" s="40"/>
    </row>
    <row r="181" spans="2:30" s="38" customFormat="1" x14ac:dyDescent="0.25">
      <c r="B181" s="39"/>
      <c r="C181" s="39"/>
      <c r="D181" s="39"/>
      <c r="E181" s="45"/>
      <c r="F181" s="46"/>
      <c r="G181" s="47"/>
      <c r="H181" s="46"/>
      <c r="I181" s="45"/>
      <c r="J181" s="48"/>
      <c r="K181" s="49"/>
      <c r="L181" s="48"/>
      <c r="M181" s="45"/>
      <c r="N181" s="46"/>
      <c r="O181" s="47"/>
      <c r="P181" s="46"/>
      <c r="Q181" s="45"/>
      <c r="R181" s="48"/>
      <c r="S181" s="49"/>
      <c r="T181" s="48"/>
      <c r="U181" s="45"/>
      <c r="V181" s="46"/>
      <c r="W181" s="47"/>
      <c r="X181" s="46"/>
      <c r="Y181" s="45"/>
      <c r="Z181" s="48"/>
      <c r="AA181" s="49"/>
      <c r="AB181" s="48"/>
      <c r="AC181" s="50"/>
      <c r="AD181" s="40"/>
    </row>
    <row r="182" spans="2:30" s="38" customFormat="1" x14ac:dyDescent="0.25">
      <c r="B182" s="39"/>
      <c r="C182" s="39"/>
      <c r="D182" s="39"/>
      <c r="E182" s="45"/>
      <c r="F182" s="46"/>
      <c r="G182" s="47"/>
      <c r="H182" s="46"/>
      <c r="I182" s="45"/>
      <c r="J182" s="48"/>
      <c r="K182" s="49"/>
      <c r="L182" s="48"/>
      <c r="M182" s="45"/>
      <c r="N182" s="46"/>
      <c r="O182" s="47"/>
      <c r="P182" s="46"/>
      <c r="Q182" s="45"/>
      <c r="R182" s="48"/>
      <c r="S182" s="49"/>
      <c r="T182" s="48"/>
      <c r="U182" s="45"/>
      <c r="V182" s="46"/>
      <c r="W182" s="47"/>
      <c r="X182" s="46"/>
      <c r="Y182" s="45"/>
      <c r="Z182" s="48"/>
      <c r="AA182" s="49"/>
      <c r="AB182" s="48"/>
      <c r="AC182" s="50"/>
      <c r="AD182" s="40"/>
    </row>
    <row r="183" spans="2:30" s="38" customFormat="1" x14ac:dyDescent="0.25">
      <c r="B183" s="39"/>
      <c r="C183" s="39"/>
      <c r="D183" s="39"/>
      <c r="E183" s="45"/>
      <c r="F183" s="46"/>
      <c r="G183" s="47"/>
      <c r="H183" s="46"/>
      <c r="I183" s="45"/>
      <c r="J183" s="48"/>
      <c r="K183" s="49"/>
      <c r="L183" s="48"/>
      <c r="M183" s="45"/>
      <c r="N183" s="46"/>
      <c r="O183" s="47"/>
      <c r="P183" s="46"/>
      <c r="Q183" s="45"/>
      <c r="R183" s="48"/>
      <c r="S183" s="49"/>
      <c r="T183" s="48"/>
      <c r="U183" s="45"/>
      <c r="V183" s="46"/>
      <c r="W183" s="47"/>
      <c r="X183" s="46"/>
      <c r="Y183" s="45"/>
      <c r="Z183" s="48"/>
      <c r="AA183" s="49"/>
      <c r="AB183" s="48"/>
      <c r="AC183" s="50"/>
      <c r="AD183" s="40"/>
    </row>
    <row r="184" spans="2:30" s="38" customFormat="1" x14ac:dyDescent="0.25">
      <c r="B184" s="39"/>
      <c r="C184" s="39"/>
      <c r="D184" s="39"/>
      <c r="E184" s="45"/>
      <c r="F184" s="46"/>
      <c r="G184" s="47"/>
      <c r="H184" s="46"/>
      <c r="I184" s="45"/>
      <c r="J184" s="48"/>
      <c r="K184" s="49"/>
      <c r="L184" s="48"/>
      <c r="M184" s="45"/>
      <c r="N184" s="46"/>
      <c r="O184" s="47"/>
      <c r="P184" s="46"/>
      <c r="Q184" s="45"/>
      <c r="R184" s="48"/>
      <c r="S184" s="49"/>
      <c r="T184" s="48"/>
      <c r="U184" s="45"/>
      <c r="V184" s="46"/>
      <c r="W184" s="47"/>
      <c r="X184" s="46"/>
      <c r="Y184" s="45"/>
      <c r="Z184" s="48"/>
      <c r="AA184" s="49"/>
      <c r="AB184" s="48"/>
      <c r="AC184" s="50"/>
      <c r="AD184" s="40"/>
    </row>
    <row r="185" spans="2:30" s="38" customFormat="1" x14ac:dyDescent="0.25">
      <c r="B185" s="39"/>
      <c r="C185" s="39"/>
      <c r="D185" s="39"/>
      <c r="E185" s="45"/>
      <c r="F185" s="46"/>
      <c r="G185" s="47"/>
      <c r="H185" s="46"/>
      <c r="I185" s="45"/>
      <c r="J185" s="48"/>
      <c r="K185" s="49"/>
      <c r="L185" s="48"/>
      <c r="M185" s="45"/>
      <c r="N185" s="46"/>
      <c r="O185" s="47"/>
      <c r="P185" s="46"/>
      <c r="Q185" s="45"/>
      <c r="R185" s="48"/>
      <c r="S185" s="49"/>
      <c r="T185" s="48"/>
      <c r="U185" s="45"/>
      <c r="V185" s="46"/>
      <c r="W185" s="47"/>
      <c r="X185" s="46"/>
      <c r="Y185" s="45"/>
      <c r="Z185" s="48"/>
      <c r="AA185" s="49"/>
      <c r="AB185" s="48"/>
      <c r="AC185" s="50"/>
      <c r="AD185" s="40"/>
    </row>
    <row r="186" spans="2:30" s="38" customFormat="1" x14ac:dyDescent="0.25">
      <c r="B186" s="39"/>
      <c r="C186" s="39"/>
      <c r="D186" s="39"/>
      <c r="E186" s="45"/>
      <c r="F186" s="46"/>
      <c r="G186" s="47"/>
      <c r="H186" s="46"/>
      <c r="I186" s="45"/>
      <c r="J186" s="48"/>
      <c r="K186" s="49"/>
      <c r="L186" s="48"/>
      <c r="M186" s="45"/>
      <c r="N186" s="46"/>
      <c r="O186" s="47"/>
      <c r="P186" s="46"/>
      <c r="Q186" s="45"/>
      <c r="R186" s="48"/>
      <c r="S186" s="49"/>
      <c r="T186" s="48"/>
      <c r="U186" s="45"/>
      <c r="V186" s="46"/>
      <c r="W186" s="47"/>
      <c r="X186" s="46"/>
      <c r="Y186" s="45"/>
      <c r="Z186" s="48"/>
      <c r="AA186" s="49"/>
      <c r="AB186" s="48"/>
      <c r="AC186" s="50"/>
      <c r="AD186" s="40"/>
    </row>
    <row r="187" spans="2:30" s="38" customFormat="1" x14ac:dyDescent="0.25">
      <c r="B187" s="39"/>
      <c r="C187" s="39"/>
      <c r="D187" s="39"/>
      <c r="E187" s="45"/>
      <c r="F187" s="46"/>
      <c r="G187" s="47"/>
      <c r="H187" s="46"/>
      <c r="I187" s="45"/>
      <c r="J187" s="48"/>
      <c r="K187" s="49"/>
      <c r="L187" s="48"/>
      <c r="M187" s="45"/>
      <c r="N187" s="46"/>
      <c r="O187" s="47"/>
      <c r="P187" s="46"/>
      <c r="Q187" s="45"/>
      <c r="R187" s="48"/>
      <c r="S187" s="49"/>
      <c r="T187" s="48"/>
      <c r="U187" s="45"/>
      <c r="V187" s="46"/>
      <c r="W187" s="47"/>
      <c r="X187" s="46"/>
      <c r="Y187" s="45"/>
      <c r="Z187" s="48"/>
      <c r="AA187" s="49"/>
      <c r="AB187" s="48"/>
      <c r="AC187" s="50"/>
      <c r="AD187" s="40"/>
    </row>
    <row r="188" spans="2:30" s="38" customFormat="1" x14ac:dyDescent="0.25">
      <c r="B188" s="39"/>
      <c r="C188" s="39"/>
      <c r="D188" s="39"/>
      <c r="E188" s="45"/>
      <c r="F188" s="46"/>
      <c r="G188" s="47"/>
      <c r="H188" s="46"/>
      <c r="I188" s="45"/>
      <c r="J188" s="48"/>
      <c r="K188" s="49"/>
      <c r="L188" s="48"/>
      <c r="M188" s="45"/>
      <c r="N188" s="46"/>
      <c r="O188" s="47"/>
      <c r="P188" s="46"/>
      <c r="Q188" s="45"/>
      <c r="R188" s="48"/>
      <c r="S188" s="49"/>
      <c r="T188" s="48"/>
      <c r="U188" s="45"/>
      <c r="V188" s="46"/>
      <c r="W188" s="47"/>
      <c r="X188" s="46"/>
      <c r="Y188" s="45"/>
      <c r="Z188" s="48"/>
      <c r="AA188" s="49"/>
      <c r="AB188" s="48"/>
      <c r="AC188" s="50"/>
      <c r="AD188" s="40"/>
    </row>
    <row r="189" spans="2:30" s="38" customFormat="1" x14ac:dyDescent="0.25">
      <c r="B189" s="39"/>
      <c r="C189" s="39"/>
      <c r="D189" s="39"/>
      <c r="E189" s="45"/>
      <c r="F189" s="46"/>
      <c r="G189" s="47"/>
      <c r="H189" s="46"/>
      <c r="I189" s="45"/>
      <c r="J189" s="48"/>
      <c r="K189" s="49"/>
      <c r="L189" s="48"/>
      <c r="M189" s="45"/>
      <c r="N189" s="46"/>
      <c r="O189" s="47"/>
      <c r="P189" s="46"/>
      <c r="Q189" s="45"/>
      <c r="R189" s="48"/>
      <c r="S189" s="49"/>
      <c r="T189" s="48"/>
      <c r="U189" s="45"/>
      <c r="V189" s="46"/>
      <c r="W189" s="47"/>
      <c r="X189" s="46"/>
      <c r="Y189" s="45"/>
      <c r="Z189" s="48"/>
      <c r="AA189" s="49"/>
      <c r="AB189" s="48"/>
      <c r="AC189" s="50"/>
      <c r="AD189" s="40"/>
    </row>
    <row r="190" spans="2:30" s="38" customFormat="1" x14ac:dyDescent="0.25">
      <c r="B190" s="39"/>
      <c r="C190" s="39"/>
      <c r="D190" s="39"/>
      <c r="E190" s="45"/>
      <c r="F190" s="46"/>
      <c r="G190" s="47"/>
      <c r="H190" s="46"/>
      <c r="I190" s="45"/>
      <c r="J190" s="48"/>
      <c r="K190" s="49"/>
      <c r="L190" s="48"/>
      <c r="M190" s="45"/>
      <c r="N190" s="46"/>
      <c r="O190" s="47"/>
      <c r="P190" s="46"/>
      <c r="Q190" s="45"/>
      <c r="R190" s="48"/>
      <c r="S190" s="49"/>
      <c r="T190" s="48"/>
      <c r="U190" s="45"/>
      <c r="V190" s="46"/>
      <c r="W190" s="47"/>
      <c r="X190" s="46"/>
      <c r="Y190" s="45"/>
      <c r="Z190" s="48"/>
      <c r="AA190" s="49"/>
      <c r="AB190" s="48"/>
      <c r="AC190" s="50"/>
      <c r="AD190" s="40"/>
    </row>
    <row r="191" spans="2:30" s="38" customFormat="1" x14ac:dyDescent="0.25">
      <c r="B191" s="39"/>
      <c r="C191" s="39"/>
      <c r="D191" s="39"/>
      <c r="E191" s="45"/>
      <c r="F191" s="46"/>
      <c r="G191" s="47"/>
      <c r="H191" s="46"/>
      <c r="I191" s="45"/>
      <c r="J191" s="48"/>
      <c r="K191" s="49"/>
      <c r="L191" s="48"/>
      <c r="M191" s="45"/>
      <c r="N191" s="46"/>
      <c r="O191" s="47"/>
      <c r="P191" s="46"/>
      <c r="Q191" s="45"/>
      <c r="R191" s="48"/>
      <c r="S191" s="49"/>
      <c r="T191" s="48"/>
      <c r="U191" s="45"/>
      <c r="V191" s="46"/>
      <c r="W191" s="47"/>
      <c r="X191" s="46"/>
      <c r="Y191" s="45"/>
      <c r="Z191" s="48"/>
      <c r="AA191" s="49"/>
      <c r="AB191" s="48"/>
      <c r="AC191" s="50"/>
      <c r="AD191" s="40"/>
    </row>
    <row r="192" spans="2:30" s="38" customFormat="1" x14ac:dyDescent="0.25">
      <c r="B192" s="39"/>
      <c r="C192" s="39"/>
      <c r="D192" s="39"/>
      <c r="E192" s="45"/>
      <c r="F192" s="46"/>
      <c r="G192" s="47"/>
      <c r="H192" s="46"/>
      <c r="I192" s="45"/>
      <c r="J192" s="48"/>
      <c r="K192" s="49"/>
      <c r="L192" s="48"/>
      <c r="M192" s="45"/>
      <c r="N192" s="46"/>
      <c r="O192" s="47"/>
      <c r="P192" s="46"/>
      <c r="Q192" s="45"/>
      <c r="R192" s="48"/>
      <c r="S192" s="49"/>
      <c r="T192" s="48"/>
      <c r="U192" s="45"/>
      <c r="V192" s="46"/>
      <c r="W192" s="47"/>
      <c r="X192" s="46"/>
      <c r="Y192" s="45"/>
      <c r="Z192" s="48"/>
      <c r="AA192" s="49"/>
      <c r="AB192" s="48"/>
      <c r="AC192" s="50"/>
      <c r="AD192" s="40"/>
    </row>
    <row r="193" spans="2:30" s="38" customFormat="1" x14ac:dyDescent="0.25">
      <c r="B193" s="39"/>
      <c r="C193" s="39"/>
      <c r="D193" s="39"/>
      <c r="E193" s="45"/>
      <c r="F193" s="46"/>
      <c r="G193" s="47"/>
      <c r="H193" s="46"/>
      <c r="I193" s="45"/>
      <c r="J193" s="48"/>
      <c r="K193" s="49"/>
      <c r="L193" s="48"/>
      <c r="M193" s="45"/>
      <c r="N193" s="46"/>
      <c r="O193" s="47"/>
      <c r="P193" s="46"/>
      <c r="Q193" s="45"/>
      <c r="R193" s="48"/>
      <c r="S193" s="49"/>
      <c r="T193" s="48"/>
      <c r="U193" s="45"/>
      <c r="V193" s="46"/>
      <c r="W193" s="47"/>
      <c r="X193" s="46"/>
      <c r="Y193" s="45"/>
      <c r="Z193" s="48"/>
      <c r="AA193" s="49"/>
      <c r="AB193" s="48"/>
      <c r="AC193" s="50"/>
      <c r="AD193" s="40"/>
    </row>
    <row r="194" spans="2:30" s="38" customFormat="1" x14ac:dyDescent="0.25">
      <c r="B194" s="39"/>
      <c r="C194" s="39"/>
      <c r="D194" s="39"/>
      <c r="E194" s="45"/>
      <c r="F194" s="46"/>
      <c r="G194" s="47"/>
      <c r="H194" s="46"/>
      <c r="I194" s="45"/>
      <c r="J194" s="48"/>
      <c r="K194" s="49"/>
      <c r="L194" s="48"/>
      <c r="M194" s="45"/>
      <c r="N194" s="46"/>
      <c r="O194" s="47"/>
      <c r="P194" s="46"/>
      <c r="Q194" s="45"/>
      <c r="R194" s="48"/>
      <c r="S194" s="49"/>
      <c r="T194" s="48"/>
      <c r="U194" s="45"/>
      <c r="V194" s="46"/>
      <c r="W194" s="47"/>
      <c r="X194" s="46"/>
      <c r="Y194" s="45"/>
      <c r="Z194" s="48"/>
      <c r="AA194" s="49"/>
      <c r="AB194" s="48"/>
      <c r="AC194" s="50"/>
      <c r="AD194" s="40"/>
    </row>
    <row r="195" spans="2:30" s="38" customFormat="1" x14ac:dyDescent="0.25">
      <c r="B195" s="39"/>
      <c r="C195" s="39"/>
      <c r="D195" s="39"/>
      <c r="E195" s="45"/>
      <c r="F195" s="46"/>
      <c r="G195" s="47"/>
      <c r="H195" s="46"/>
      <c r="I195" s="45"/>
      <c r="J195" s="48"/>
      <c r="K195" s="49"/>
      <c r="L195" s="48"/>
      <c r="M195" s="45"/>
      <c r="N195" s="46"/>
      <c r="O195" s="47"/>
      <c r="P195" s="46"/>
      <c r="Q195" s="45"/>
      <c r="R195" s="48"/>
      <c r="S195" s="49"/>
      <c r="T195" s="48"/>
      <c r="U195" s="45"/>
      <c r="V195" s="46"/>
      <c r="W195" s="47"/>
      <c r="X195" s="46"/>
      <c r="Y195" s="45"/>
      <c r="Z195" s="48"/>
      <c r="AA195" s="49"/>
      <c r="AB195" s="48"/>
      <c r="AC195" s="50"/>
      <c r="AD195" s="40"/>
    </row>
    <row r="196" spans="2:30" s="38" customFormat="1" x14ac:dyDescent="0.25">
      <c r="B196" s="39"/>
      <c r="C196" s="39"/>
      <c r="D196" s="39"/>
      <c r="E196" s="45"/>
      <c r="F196" s="46"/>
      <c r="G196" s="47"/>
      <c r="H196" s="46"/>
      <c r="I196" s="45"/>
      <c r="J196" s="48"/>
      <c r="K196" s="49"/>
      <c r="L196" s="48"/>
      <c r="M196" s="45"/>
      <c r="N196" s="46"/>
      <c r="O196" s="47"/>
      <c r="P196" s="46"/>
      <c r="Q196" s="45"/>
      <c r="R196" s="48"/>
      <c r="S196" s="49"/>
      <c r="T196" s="48"/>
      <c r="U196" s="45"/>
      <c r="V196" s="46"/>
      <c r="W196" s="47"/>
      <c r="X196" s="46"/>
      <c r="Y196" s="45"/>
      <c r="Z196" s="48"/>
      <c r="AA196" s="49"/>
      <c r="AB196" s="48"/>
      <c r="AC196" s="50"/>
      <c r="AD196" s="40"/>
    </row>
    <row r="197" spans="2:30" s="38" customFormat="1" x14ac:dyDescent="0.25">
      <c r="B197" s="39"/>
      <c r="C197" s="39"/>
      <c r="D197" s="39"/>
      <c r="E197" s="45"/>
      <c r="F197" s="46"/>
      <c r="G197" s="47"/>
      <c r="H197" s="46"/>
      <c r="I197" s="45"/>
      <c r="J197" s="48"/>
      <c r="K197" s="49"/>
      <c r="L197" s="48"/>
      <c r="M197" s="45"/>
      <c r="N197" s="46"/>
      <c r="O197" s="47"/>
      <c r="P197" s="46"/>
      <c r="Q197" s="45"/>
      <c r="R197" s="48"/>
      <c r="S197" s="49"/>
      <c r="T197" s="48"/>
      <c r="U197" s="45"/>
      <c r="V197" s="46"/>
      <c r="W197" s="47"/>
      <c r="X197" s="46"/>
      <c r="Y197" s="45"/>
      <c r="Z197" s="48"/>
      <c r="AA197" s="49"/>
      <c r="AB197" s="48"/>
      <c r="AC197" s="50"/>
      <c r="AD197" s="40"/>
    </row>
    <row r="198" spans="2:30" s="38" customFormat="1" x14ac:dyDescent="0.25">
      <c r="B198" s="39"/>
      <c r="C198" s="39"/>
      <c r="D198" s="39"/>
      <c r="E198" s="45"/>
      <c r="F198" s="46"/>
      <c r="G198" s="47"/>
      <c r="H198" s="46"/>
      <c r="I198" s="45"/>
      <c r="J198" s="48"/>
      <c r="K198" s="49"/>
      <c r="L198" s="48"/>
      <c r="M198" s="45"/>
      <c r="N198" s="46"/>
      <c r="O198" s="47"/>
      <c r="P198" s="46"/>
      <c r="Q198" s="45"/>
      <c r="R198" s="48"/>
      <c r="S198" s="49"/>
      <c r="T198" s="48"/>
      <c r="U198" s="45"/>
      <c r="V198" s="46"/>
      <c r="W198" s="47"/>
      <c r="X198" s="46"/>
      <c r="Y198" s="45"/>
      <c r="Z198" s="48"/>
      <c r="AA198" s="49"/>
      <c r="AB198" s="48"/>
      <c r="AC198" s="50"/>
      <c r="AD198" s="40"/>
    </row>
    <row r="199" spans="2:30" s="38" customFormat="1" x14ac:dyDescent="0.25">
      <c r="B199" s="56"/>
      <c r="C199" s="56"/>
      <c r="D199" s="39"/>
      <c r="E199" s="45"/>
      <c r="F199" s="46"/>
      <c r="G199" s="47"/>
      <c r="H199" s="46"/>
      <c r="I199" s="45"/>
      <c r="J199" s="48"/>
      <c r="K199" s="49"/>
      <c r="L199" s="48"/>
      <c r="M199" s="45"/>
      <c r="N199" s="46"/>
      <c r="O199" s="47"/>
      <c r="P199" s="46"/>
      <c r="Q199" s="45"/>
      <c r="R199" s="48"/>
      <c r="S199" s="49"/>
      <c r="T199" s="48"/>
      <c r="U199" s="45"/>
      <c r="V199" s="46"/>
      <c r="W199" s="47"/>
      <c r="X199" s="46"/>
      <c r="Y199" s="45"/>
      <c r="Z199" s="48"/>
      <c r="AA199" s="49"/>
      <c r="AB199" s="48"/>
      <c r="AC199" s="50"/>
      <c r="AD199" s="40"/>
    </row>
    <row r="200" spans="2:30" s="100" customFormat="1" x14ac:dyDescent="0.25">
      <c r="B200" s="126"/>
      <c r="C200" s="127"/>
      <c r="D200" s="128"/>
      <c r="E200" s="27"/>
      <c r="F200" s="28" t="str">
        <f t="shared" ref="F200:F212" si="0">IF(E200=0,"0",IF(E200=20,"20,000",IF((E200/1000)&gt;12,"12,000",(E200/1000))))</f>
        <v>0</v>
      </c>
      <c r="G200" s="60"/>
      <c r="H200" s="29" t="str">
        <f t="shared" ref="H200:H212" si="1">IF(G200=0,"0",IF(G200=20,"20,000",IF((G200/1000)&gt;12,"12,000",(G200/1000))))</f>
        <v>0</v>
      </c>
      <c r="I200" s="61"/>
      <c r="J200" s="62" t="str">
        <f t="shared" ref="J200:J212" si="2">IF(I200=0,"0",IF(I200=20,"20,000",IF((I200/1000)&gt;12,"12,000",(I200/1000))))</f>
        <v>0</v>
      </c>
      <c r="K200" s="63"/>
      <c r="L200" s="64" t="str">
        <f t="shared" ref="L200:L212" si="3">IF(K200=0,"0",IF(K200=20,"20,000",IF((K200/1000)&gt;12,"12,000",(K200/1000))))</f>
        <v>0</v>
      </c>
      <c r="M200" s="27"/>
      <c r="N200" s="28" t="str">
        <f t="shared" ref="N200:N212" si="4">IF(M200=0,"0",IF(M200=20,"20,000",IF((M200/1000)&gt;12,"12,000",(M200/1000))))</f>
        <v>0</v>
      </c>
      <c r="O200" s="60"/>
      <c r="P200" s="29" t="str">
        <f t="shared" ref="P200:P212" si="5">IF(O200=0,"0",IF(O200=20,"20,000",IF((O200/1000)&gt;12,"12,000",(O200/1000))))</f>
        <v>0</v>
      </c>
      <c r="Q200" s="61"/>
      <c r="R200" s="62" t="str">
        <f t="shared" ref="R200:R212" si="6">IF(Q200=0,"0",IF(Q200=20,"20,000",IF((Q200/1000)&gt;12,"12,000",(Q200/1000))))</f>
        <v>0</v>
      </c>
      <c r="S200" s="63"/>
      <c r="T200" s="64" t="str">
        <f t="shared" ref="T200:T212" si="7">IF(S200=0,"0",IF(S200=20,"20,000",IF((S200/1000)&gt;12,"12,000",(S200/1000))))</f>
        <v>0</v>
      </c>
      <c r="U200" s="27"/>
      <c r="V200" s="28" t="str">
        <f t="shared" ref="V200:V212" si="8">IF(U200=0,"0",IF(U200=20,"20,000",IF((U200/1000)&gt;12,"12,000",(U200/1000))))</f>
        <v>0</v>
      </c>
      <c r="W200" s="60"/>
      <c r="X200" s="29" t="str">
        <f t="shared" ref="X200:X212" si="9">IF(W200=0,"0",IF(W200=20,"20,000",IF((W200/1000)&gt;12,"12,000",(W200/1000))))</f>
        <v>0</v>
      </c>
      <c r="Y200" s="61"/>
      <c r="Z200" s="62" t="str">
        <f t="shared" ref="Z200:Z212" si="10">IF(Y200=0,"0",IF(Y200=20,"20,000",IF((Y200/1000)&gt;12,"12,000",(Y200/1000))))</f>
        <v>0</v>
      </c>
      <c r="AA200" s="63"/>
      <c r="AB200" s="64" t="str">
        <f t="shared" ref="AB200:AB212" si="11">IF(AA200=0,"0",IF(AA200=20,"20,000",IF((AA200/1000)&gt;12,"12,000",(AA200/1000))))</f>
        <v>0</v>
      </c>
      <c r="AC200" s="65">
        <f t="shared" ref="AC200:AC212" si="12">AB200+Z200+X200+V200+T200+R200+P200+N200+L200+J200+H200+F200</f>
        <v>0</v>
      </c>
      <c r="AD200" s="110"/>
    </row>
    <row r="201" spans="2:30" x14ac:dyDescent="0.25">
      <c r="B201" s="129"/>
      <c r="C201" s="130"/>
      <c r="D201" s="131"/>
      <c r="E201" s="101"/>
      <c r="F201" s="102" t="str">
        <f t="shared" si="0"/>
        <v>0</v>
      </c>
      <c r="G201" s="103"/>
      <c r="H201" s="104" t="str">
        <f t="shared" si="1"/>
        <v>0</v>
      </c>
      <c r="I201" s="105"/>
      <c r="J201" s="106" t="str">
        <f t="shared" si="2"/>
        <v>0</v>
      </c>
      <c r="K201" s="107"/>
      <c r="L201" s="108" t="str">
        <f t="shared" si="3"/>
        <v>0</v>
      </c>
      <c r="M201" s="101"/>
      <c r="N201" s="102" t="str">
        <f t="shared" si="4"/>
        <v>0</v>
      </c>
      <c r="O201" s="103"/>
      <c r="P201" s="104" t="str">
        <f t="shared" si="5"/>
        <v>0</v>
      </c>
      <c r="Q201" s="105"/>
      <c r="R201" s="106" t="str">
        <f t="shared" si="6"/>
        <v>0</v>
      </c>
      <c r="S201" s="107"/>
      <c r="T201" s="108" t="str">
        <f t="shared" si="7"/>
        <v>0</v>
      </c>
      <c r="U201" s="101"/>
      <c r="V201" s="102" t="str">
        <f t="shared" si="8"/>
        <v>0</v>
      </c>
      <c r="W201" s="103"/>
      <c r="X201" s="104" t="str">
        <f t="shared" si="9"/>
        <v>0</v>
      </c>
      <c r="Y201" s="105"/>
      <c r="Z201" s="106" t="str">
        <f t="shared" si="10"/>
        <v>0</v>
      </c>
      <c r="AA201" s="107"/>
      <c r="AB201" s="108" t="str">
        <f t="shared" si="11"/>
        <v>0</v>
      </c>
      <c r="AC201" s="109">
        <f t="shared" si="12"/>
        <v>0</v>
      </c>
      <c r="AD201" s="15"/>
    </row>
    <row r="202" spans="2:30" x14ac:dyDescent="0.25">
      <c r="B202" s="132"/>
      <c r="C202" s="133"/>
      <c r="D202" s="134"/>
      <c r="E202" s="27"/>
      <c r="F202" s="28" t="str">
        <f t="shared" si="0"/>
        <v>0</v>
      </c>
      <c r="G202" s="30"/>
      <c r="H202" s="29" t="str">
        <f t="shared" si="1"/>
        <v>0</v>
      </c>
      <c r="I202" s="32"/>
      <c r="J202" s="33" t="str">
        <f t="shared" si="2"/>
        <v>0</v>
      </c>
      <c r="K202" s="34"/>
      <c r="L202" s="35" t="str">
        <f t="shared" si="3"/>
        <v>0</v>
      </c>
      <c r="M202" s="27"/>
      <c r="N202" s="28" t="str">
        <f t="shared" si="4"/>
        <v>0</v>
      </c>
      <c r="O202" s="30"/>
      <c r="P202" s="29" t="str">
        <f t="shared" si="5"/>
        <v>0</v>
      </c>
      <c r="Q202" s="32"/>
      <c r="R202" s="33" t="str">
        <f t="shared" si="6"/>
        <v>0</v>
      </c>
      <c r="S202" s="34"/>
      <c r="T202" s="35" t="str">
        <f t="shared" si="7"/>
        <v>0</v>
      </c>
      <c r="U202" s="27"/>
      <c r="V202" s="28" t="str">
        <f t="shared" si="8"/>
        <v>0</v>
      </c>
      <c r="W202" s="30"/>
      <c r="X202" s="29" t="str">
        <f t="shared" si="9"/>
        <v>0</v>
      </c>
      <c r="Y202" s="32"/>
      <c r="Z202" s="33" t="str">
        <f t="shared" si="10"/>
        <v>0</v>
      </c>
      <c r="AA202" s="34"/>
      <c r="AB202" s="35" t="str">
        <f t="shared" si="11"/>
        <v>0</v>
      </c>
      <c r="AC202" s="37">
        <f t="shared" si="12"/>
        <v>0</v>
      </c>
      <c r="AD202" s="14"/>
    </row>
    <row r="203" spans="2:30" x14ac:dyDescent="0.25">
      <c r="B203" s="132"/>
      <c r="C203" s="133"/>
      <c r="D203" s="134"/>
      <c r="E203" s="27"/>
      <c r="F203" s="28" t="str">
        <f t="shared" si="0"/>
        <v>0</v>
      </c>
      <c r="G203" s="30"/>
      <c r="H203" s="29" t="str">
        <f t="shared" si="1"/>
        <v>0</v>
      </c>
      <c r="I203" s="32"/>
      <c r="J203" s="33" t="str">
        <f t="shared" si="2"/>
        <v>0</v>
      </c>
      <c r="K203" s="34"/>
      <c r="L203" s="35" t="str">
        <f t="shared" si="3"/>
        <v>0</v>
      </c>
      <c r="M203" s="27"/>
      <c r="N203" s="28" t="str">
        <f t="shared" si="4"/>
        <v>0</v>
      </c>
      <c r="O203" s="30"/>
      <c r="P203" s="29" t="str">
        <f t="shared" si="5"/>
        <v>0</v>
      </c>
      <c r="Q203" s="32"/>
      <c r="R203" s="33" t="str">
        <f t="shared" si="6"/>
        <v>0</v>
      </c>
      <c r="S203" s="34"/>
      <c r="T203" s="35" t="str">
        <f t="shared" si="7"/>
        <v>0</v>
      </c>
      <c r="U203" s="27"/>
      <c r="V203" s="28" t="str">
        <f t="shared" si="8"/>
        <v>0</v>
      </c>
      <c r="W203" s="30"/>
      <c r="X203" s="29" t="str">
        <f t="shared" si="9"/>
        <v>0</v>
      </c>
      <c r="Y203" s="32"/>
      <c r="Z203" s="33" t="str">
        <f t="shared" si="10"/>
        <v>0</v>
      </c>
      <c r="AA203" s="34"/>
      <c r="AB203" s="35" t="str">
        <f t="shared" si="11"/>
        <v>0</v>
      </c>
      <c r="AC203" s="37">
        <f t="shared" si="12"/>
        <v>0</v>
      </c>
      <c r="AD203" s="15"/>
    </row>
    <row r="204" spans="2:30" x14ac:dyDescent="0.25">
      <c r="B204" s="132"/>
      <c r="C204" s="133"/>
      <c r="D204" s="134"/>
      <c r="E204" s="27"/>
      <c r="F204" s="28" t="str">
        <f t="shared" si="0"/>
        <v>0</v>
      </c>
      <c r="G204" s="30"/>
      <c r="H204" s="29" t="str">
        <f t="shared" si="1"/>
        <v>0</v>
      </c>
      <c r="I204" s="32"/>
      <c r="J204" s="33" t="str">
        <f t="shared" si="2"/>
        <v>0</v>
      </c>
      <c r="K204" s="34"/>
      <c r="L204" s="35" t="str">
        <f t="shared" si="3"/>
        <v>0</v>
      </c>
      <c r="M204" s="27"/>
      <c r="N204" s="28" t="str">
        <f t="shared" si="4"/>
        <v>0</v>
      </c>
      <c r="O204" s="30"/>
      <c r="P204" s="29" t="str">
        <f t="shared" si="5"/>
        <v>0</v>
      </c>
      <c r="Q204" s="32"/>
      <c r="R204" s="33" t="str">
        <f t="shared" si="6"/>
        <v>0</v>
      </c>
      <c r="S204" s="34"/>
      <c r="T204" s="35" t="str">
        <f t="shared" si="7"/>
        <v>0</v>
      </c>
      <c r="U204" s="27"/>
      <c r="V204" s="28" t="str">
        <f t="shared" si="8"/>
        <v>0</v>
      </c>
      <c r="W204" s="30"/>
      <c r="X204" s="29" t="str">
        <f t="shared" si="9"/>
        <v>0</v>
      </c>
      <c r="Y204" s="32"/>
      <c r="Z204" s="33" t="str">
        <f t="shared" si="10"/>
        <v>0</v>
      </c>
      <c r="AA204" s="34"/>
      <c r="AB204" s="35" t="str">
        <f t="shared" si="11"/>
        <v>0</v>
      </c>
      <c r="AC204" s="37">
        <f t="shared" si="12"/>
        <v>0</v>
      </c>
      <c r="AD204" s="14"/>
    </row>
    <row r="205" spans="2:30" x14ac:dyDescent="0.25">
      <c r="B205" s="132"/>
      <c r="C205" s="133"/>
      <c r="D205" s="134"/>
      <c r="E205" s="27"/>
      <c r="F205" s="28" t="str">
        <f t="shared" si="0"/>
        <v>0</v>
      </c>
      <c r="G205" s="30"/>
      <c r="H205" s="29" t="str">
        <f t="shared" si="1"/>
        <v>0</v>
      </c>
      <c r="I205" s="32"/>
      <c r="J205" s="33" t="str">
        <f t="shared" si="2"/>
        <v>0</v>
      </c>
      <c r="K205" s="34"/>
      <c r="L205" s="35" t="str">
        <f t="shared" si="3"/>
        <v>0</v>
      </c>
      <c r="M205" s="27"/>
      <c r="N205" s="28" t="str">
        <f t="shared" si="4"/>
        <v>0</v>
      </c>
      <c r="O205" s="30"/>
      <c r="P205" s="29" t="str">
        <f t="shared" si="5"/>
        <v>0</v>
      </c>
      <c r="Q205" s="32"/>
      <c r="R205" s="33" t="str">
        <f t="shared" si="6"/>
        <v>0</v>
      </c>
      <c r="S205" s="34"/>
      <c r="T205" s="35" t="str">
        <f t="shared" si="7"/>
        <v>0</v>
      </c>
      <c r="U205" s="27"/>
      <c r="V205" s="28" t="str">
        <f t="shared" si="8"/>
        <v>0</v>
      </c>
      <c r="W205" s="30"/>
      <c r="X205" s="29" t="str">
        <f t="shared" si="9"/>
        <v>0</v>
      </c>
      <c r="Y205" s="32"/>
      <c r="Z205" s="33" t="str">
        <f t="shared" si="10"/>
        <v>0</v>
      </c>
      <c r="AA205" s="34"/>
      <c r="AB205" s="35" t="str">
        <f t="shared" si="11"/>
        <v>0</v>
      </c>
      <c r="AC205" s="37">
        <f t="shared" si="12"/>
        <v>0</v>
      </c>
      <c r="AD205" s="14"/>
    </row>
    <row r="206" spans="2:30" x14ac:dyDescent="0.25">
      <c r="B206" s="132"/>
      <c r="C206" s="133"/>
      <c r="D206" s="134"/>
      <c r="E206" s="27"/>
      <c r="F206" s="28" t="str">
        <f t="shared" si="0"/>
        <v>0</v>
      </c>
      <c r="G206" s="30"/>
      <c r="H206" s="29" t="str">
        <f t="shared" si="1"/>
        <v>0</v>
      </c>
      <c r="I206" s="32"/>
      <c r="J206" s="33" t="str">
        <f t="shared" si="2"/>
        <v>0</v>
      </c>
      <c r="K206" s="34"/>
      <c r="L206" s="35" t="str">
        <f t="shared" si="3"/>
        <v>0</v>
      </c>
      <c r="M206" s="27"/>
      <c r="N206" s="28" t="str">
        <f t="shared" si="4"/>
        <v>0</v>
      </c>
      <c r="O206" s="30"/>
      <c r="P206" s="29" t="str">
        <f t="shared" si="5"/>
        <v>0</v>
      </c>
      <c r="Q206" s="32"/>
      <c r="R206" s="33" t="str">
        <f t="shared" si="6"/>
        <v>0</v>
      </c>
      <c r="S206" s="34"/>
      <c r="T206" s="35" t="str">
        <f t="shared" si="7"/>
        <v>0</v>
      </c>
      <c r="U206" s="27"/>
      <c r="V206" s="28" t="str">
        <f t="shared" si="8"/>
        <v>0</v>
      </c>
      <c r="W206" s="30"/>
      <c r="X206" s="29" t="str">
        <f t="shared" si="9"/>
        <v>0</v>
      </c>
      <c r="Y206" s="32"/>
      <c r="Z206" s="33" t="str">
        <f t="shared" si="10"/>
        <v>0</v>
      </c>
      <c r="AA206" s="34"/>
      <c r="AB206" s="35" t="str">
        <f t="shared" si="11"/>
        <v>0</v>
      </c>
      <c r="AC206" s="37">
        <f t="shared" si="12"/>
        <v>0</v>
      </c>
      <c r="AD206" s="15"/>
    </row>
    <row r="207" spans="2:30" x14ac:dyDescent="0.25">
      <c r="B207" s="132"/>
      <c r="C207" s="133"/>
      <c r="D207" s="134"/>
      <c r="E207" s="27"/>
      <c r="F207" s="28" t="str">
        <f t="shared" si="0"/>
        <v>0</v>
      </c>
      <c r="G207" s="30"/>
      <c r="H207" s="29" t="str">
        <f t="shared" si="1"/>
        <v>0</v>
      </c>
      <c r="I207" s="32"/>
      <c r="J207" s="33" t="str">
        <f t="shared" si="2"/>
        <v>0</v>
      </c>
      <c r="K207" s="34"/>
      <c r="L207" s="35" t="str">
        <f t="shared" si="3"/>
        <v>0</v>
      </c>
      <c r="M207" s="27"/>
      <c r="N207" s="28" t="str">
        <f t="shared" si="4"/>
        <v>0</v>
      </c>
      <c r="O207" s="30"/>
      <c r="P207" s="29" t="str">
        <f t="shared" si="5"/>
        <v>0</v>
      </c>
      <c r="Q207" s="32"/>
      <c r="R207" s="33" t="str">
        <f t="shared" si="6"/>
        <v>0</v>
      </c>
      <c r="S207" s="34"/>
      <c r="T207" s="35" t="str">
        <f t="shared" si="7"/>
        <v>0</v>
      </c>
      <c r="U207" s="27"/>
      <c r="V207" s="28" t="str">
        <f t="shared" si="8"/>
        <v>0</v>
      </c>
      <c r="W207" s="30"/>
      <c r="X207" s="29" t="str">
        <f t="shared" si="9"/>
        <v>0</v>
      </c>
      <c r="Y207" s="32"/>
      <c r="Z207" s="33" t="str">
        <f t="shared" si="10"/>
        <v>0</v>
      </c>
      <c r="AA207" s="34"/>
      <c r="AB207" s="35" t="str">
        <f t="shared" si="11"/>
        <v>0</v>
      </c>
      <c r="AC207" s="37">
        <f t="shared" si="12"/>
        <v>0</v>
      </c>
      <c r="AD207" s="14"/>
    </row>
    <row r="208" spans="2:30" x14ac:dyDescent="0.25">
      <c r="B208" s="16"/>
      <c r="C208" s="17"/>
      <c r="D208" s="18"/>
      <c r="E208" s="27"/>
      <c r="F208" s="28" t="str">
        <f t="shared" si="0"/>
        <v>0</v>
      </c>
      <c r="G208" s="30"/>
      <c r="H208" s="29" t="str">
        <f t="shared" si="1"/>
        <v>0</v>
      </c>
      <c r="I208" s="32"/>
      <c r="J208" s="33" t="str">
        <f t="shared" si="2"/>
        <v>0</v>
      </c>
      <c r="K208" s="34"/>
      <c r="L208" s="35" t="str">
        <f t="shared" si="3"/>
        <v>0</v>
      </c>
      <c r="M208" s="27"/>
      <c r="N208" s="28" t="str">
        <f t="shared" si="4"/>
        <v>0</v>
      </c>
      <c r="O208" s="30"/>
      <c r="P208" s="29" t="str">
        <f t="shared" si="5"/>
        <v>0</v>
      </c>
      <c r="Q208" s="32"/>
      <c r="R208" s="33" t="str">
        <f t="shared" si="6"/>
        <v>0</v>
      </c>
      <c r="S208" s="34"/>
      <c r="T208" s="35" t="str">
        <f t="shared" si="7"/>
        <v>0</v>
      </c>
      <c r="U208" s="27"/>
      <c r="V208" s="28" t="str">
        <f t="shared" si="8"/>
        <v>0</v>
      </c>
      <c r="W208" s="30"/>
      <c r="X208" s="29" t="str">
        <f t="shared" si="9"/>
        <v>0</v>
      </c>
      <c r="Y208" s="32"/>
      <c r="Z208" s="33" t="str">
        <f t="shared" si="10"/>
        <v>0</v>
      </c>
      <c r="AA208" s="34"/>
      <c r="AB208" s="35" t="str">
        <f t="shared" si="11"/>
        <v>0</v>
      </c>
      <c r="AC208" s="37">
        <f t="shared" si="12"/>
        <v>0</v>
      </c>
      <c r="AD208" s="14"/>
    </row>
    <row r="209" spans="2:30" x14ac:dyDescent="0.25">
      <c r="B209" s="16"/>
      <c r="C209" s="17"/>
      <c r="D209" s="18"/>
      <c r="E209" s="27"/>
      <c r="F209" s="28" t="str">
        <f t="shared" si="0"/>
        <v>0</v>
      </c>
      <c r="G209" s="30"/>
      <c r="H209" s="29" t="str">
        <f t="shared" si="1"/>
        <v>0</v>
      </c>
      <c r="I209" s="32"/>
      <c r="J209" s="33" t="str">
        <f t="shared" si="2"/>
        <v>0</v>
      </c>
      <c r="K209" s="34"/>
      <c r="L209" s="35" t="str">
        <f t="shared" si="3"/>
        <v>0</v>
      </c>
      <c r="M209" s="27"/>
      <c r="N209" s="28" t="str">
        <f t="shared" si="4"/>
        <v>0</v>
      </c>
      <c r="O209" s="30"/>
      <c r="P209" s="29" t="str">
        <f t="shared" si="5"/>
        <v>0</v>
      </c>
      <c r="Q209" s="32"/>
      <c r="R209" s="33" t="str">
        <f t="shared" si="6"/>
        <v>0</v>
      </c>
      <c r="S209" s="34"/>
      <c r="T209" s="35" t="str">
        <f t="shared" si="7"/>
        <v>0</v>
      </c>
      <c r="U209" s="27"/>
      <c r="V209" s="28" t="str">
        <f t="shared" si="8"/>
        <v>0</v>
      </c>
      <c r="W209" s="30"/>
      <c r="X209" s="29" t="str">
        <f t="shared" si="9"/>
        <v>0</v>
      </c>
      <c r="Y209" s="32"/>
      <c r="Z209" s="33" t="str">
        <f t="shared" si="10"/>
        <v>0</v>
      </c>
      <c r="AA209" s="34"/>
      <c r="AB209" s="35" t="str">
        <f t="shared" si="11"/>
        <v>0</v>
      </c>
      <c r="AC209" s="37">
        <f t="shared" si="12"/>
        <v>0</v>
      </c>
      <c r="AD209" s="15"/>
    </row>
    <row r="210" spans="2:30" x14ac:dyDescent="0.25">
      <c r="B210" s="16"/>
      <c r="C210" s="17"/>
      <c r="D210" s="18"/>
      <c r="E210" s="27"/>
      <c r="F210" s="28" t="str">
        <f t="shared" si="0"/>
        <v>0</v>
      </c>
      <c r="G210" s="30"/>
      <c r="H210" s="29" t="str">
        <f t="shared" si="1"/>
        <v>0</v>
      </c>
      <c r="I210" s="32"/>
      <c r="J210" s="33" t="str">
        <f t="shared" si="2"/>
        <v>0</v>
      </c>
      <c r="K210" s="34"/>
      <c r="L210" s="35" t="str">
        <f t="shared" si="3"/>
        <v>0</v>
      </c>
      <c r="M210" s="27"/>
      <c r="N210" s="28" t="str">
        <f t="shared" si="4"/>
        <v>0</v>
      </c>
      <c r="O210" s="30"/>
      <c r="P210" s="29" t="str">
        <f t="shared" si="5"/>
        <v>0</v>
      </c>
      <c r="Q210" s="32"/>
      <c r="R210" s="33" t="str">
        <f t="shared" si="6"/>
        <v>0</v>
      </c>
      <c r="S210" s="34"/>
      <c r="T210" s="35" t="str">
        <f t="shared" si="7"/>
        <v>0</v>
      </c>
      <c r="U210" s="27"/>
      <c r="V210" s="28" t="str">
        <f t="shared" si="8"/>
        <v>0</v>
      </c>
      <c r="W210" s="30"/>
      <c r="X210" s="29" t="str">
        <f t="shared" si="9"/>
        <v>0</v>
      </c>
      <c r="Y210" s="32"/>
      <c r="Z210" s="33" t="str">
        <f t="shared" si="10"/>
        <v>0</v>
      </c>
      <c r="AA210" s="34"/>
      <c r="AB210" s="35" t="str">
        <f t="shared" si="11"/>
        <v>0</v>
      </c>
      <c r="AC210" s="37">
        <f t="shared" si="12"/>
        <v>0</v>
      </c>
      <c r="AD210" s="14"/>
    </row>
    <row r="211" spans="2:30" x14ac:dyDescent="0.25">
      <c r="B211" s="16"/>
      <c r="C211" s="17"/>
      <c r="D211" s="18"/>
      <c r="E211" s="27"/>
      <c r="F211" s="28" t="str">
        <f t="shared" si="0"/>
        <v>0</v>
      </c>
      <c r="G211" s="31"/>
      <c r="H211" s="29" t="str">
        <f t="shared" si="1"/>
        <v>0</v>
      </c>
      <c r="I211" s="32"/>
      <c r="J211" s="33" t="str">
        <f t="shared" si="2"/>
        <v>0</v>
      </c>
      <c r="K211" s="36"/>
      <c r="L211" s="35" t="str">
        <f t="shared" si="3"/>
        <v>0</v>
      </c>
      <c r="M211" s="27"/>
      <c r="N211" s="28" t="str">
        <f t="shared" si="4"/>
        <v>0</v>
      </c>
      <c r="O211" s="31"/>
      <c r="P211" s="29" t="str">
        <f t="shared" si="5"/>
        <v>0</v>
      </c>
      <c r="Q211" s="32"/>
      <c r="R211" s="33" t="str">
        <f t="shared" si="6"/>
        <v>0</v>
      </c>
      <c r="S211" s="36"/>
      <c r="T211" s="35" t="str">
        <f t="shared" si="7"/>
        <v>0</v>
      </c>
      <c r="U211" s="27"/>
      <c r="V211" s="28" t="str">
        <f t="shared" si="8"/>
        <v>0</v>
      </c>
      <c r="W211" s="31"/>
      <c r="X211" s="29" t="str">
        <f t="shared" si="9"/>
        <v>0</v>
      </c>
      <c r="Y211" s="32"/>
      <c r="Z211" s="33" t="str">
        <f t="shared" si="10"/>
        <v>0</v>
      </c>
      <c r="AA211" s="36"/>
      <c r="AB211" s="35" t="str">
        <f t="shared" si="11"/>
        <v>0</v>
      </c>
      <c r="AC211" s="37">
        <f t="shared" si="12"/>
        <v>0</v>
      </c>
      <c r="AD211" s="14"/>
    </row>
    <row r="212" spans="2:30" s="124" customFormat="1" ht="15.75" thickBot="1" x14ac:dyDescent="0.3">
      <c r="B212" s="111"/>
      <c r="C212" s="112"/>
      <c r="D212" s="113"/>
      <c r="E212" s="114"/>
      <c r="F212" s="115" t="str">
        <f t="shared" si="0"/>
        <v>0</v>
      </c>
      <c r="G212" s="116"/>
      <c r="H212" s="117" t="str">
        <f t="shared" si="1"/>
        <v>0</v>
      </c>
      <c r="I212" s="118"/>
      <c r="J212" s="119" t="str">
        <f t="shared" si="2"/>
        <v>0</v>
      </c>
      <c r="K212" s="120"/>
      <c r="L212" s="121" t="str">
        <f t="shared" si="3"/>
        <v>0</v>
      </c>
      <c r="M212" s="114"/>
      <c r="N212" s="115" t="str">
        <f t="shared" si="4"/>
        <v>0</v>
      </c>
      <c r="O212" s="116"/>
      <c r="P212" s="117" t="str">
        <f t="shared" si="5"/>
        <v>0</v>
      </c>
      <c r="Q212" s="118"/>
      <c r="R212" s="119" t="str">
        <f t="shared" si="6"/>
        <v>0</v>
      </c>
      <c r="S212" s="120"/>
      <c r="T212" s="121" t="str">
        <f t="shared" si="7"/>
        <v>0</v>
      </c>
      <c r="U212" s="114"/>
      <c r="V212" s="115" t="str">
        <f t="shared" si="8"/>
        <v>0</v>
      </c>
      <c r="W212" s="116"/>
      <c r="X212" s="117" t="str">
        <f t="shared" si="9"/>
        <v>0</v>
      </c>
      <c r="Y212" s="118"/>
      <c r="Z212" s="119" t="str">
        <f t="shared" si="10"/>
        <v>0</v>
      </c>
      <c r="AA212" s="120"/>
      <c r="AB212" s="121" t="str">
        <f t="shared" si="11"/>
        <v>0</v>
      </c>
      <c r="AC212" s="122">
        <f t="shared" si="12"/>
        <v>0</v>
      </c>
      <c r="AD212" s="123"/>
    </row>
    <row r="213" spans="2:30" s="38" customFormat="1" x14ac:dyDescent="0.25">
      <c r="F213" s="42"/>
      <c r="G213" s="42"/>
      <c r="H213" s="40"/>
      <c r="I213" s="40"/>
      <c r="J213" s="57"/>
      <c r="K213" s="57"/>
      <c r="M213" s="43"/>
      <c r="N213" s="40"/>
      <c r="O213" s="40"/>
      <c r="P213" s="40"/>
      <c r="Q213" s="40"/>
      <c r="R213" s="57"/>
      <c r="S213" s="57"/>
      <c r="U213" s="43"/>
      <c r="V213" s="40"/>
      <c r="W213" s="40"/>
      <c r="X213" s="40"/>
      <c r="Y213" s="40"/>
      <c r="Z213" s="57"/>
      <c r="AA213" s="57"/>
      <c r="AC213" s="44"/>
    </row>
    <row r="214" spans="2:30" s="38" customFormat="1" x14ac:dyDescent="0.25">
      <c r="F214" s="42"/>
      <c r="G214" s="42"/>
      <c r="H214" s="40"/>
      <c r="I214" s="40"/>
      <c r="J214" s="57"/>
      <c r="K214" s="57"/>
      <c r="M214" s="43"/>
      <c r="N214" s="40"/>
      <c r="O214" s="40"/>
      <c r="P214" s="40"/>
      <c r="Q214" s="40"/>
      <c r="R214" s="57"/>
      <c r="S214" s="57"/>
      <c r="U214" s="43"/>
      <c r="V214" s="40"/>
      <c r="W214" s="40"/>
      <c r="X214" s="40"/>
      <c r="Y214" s="40"/>
      <c r="Z214" s="57"/>
      <c r="AA214" s="57"/>
      <c r="AC214" s="44"/>
    </row>
    <row r="215" spans="2:30" x14ac:dyDescent="0.25">
      <c r="AD215" s="1"/>
    </row>
  </sheetData>
  <sheetProtection selectLockedCells="1" selectUnlockedCells="1"/>
  <autoFilter ref="A16:AC45" xr:uid="{00000000-0001-0000-0100-000000000000}">
    <filterColumn colId="28">
      <customFilters>
        <customFilter operator="greaterThan" val="0"/>
      </customFilters>
    </filterColumn>
    <sortState xmlns:xlrd2="http://schemas.microsoft.com/office/spreadsheetml/2017/richdata2" ref="A17:AC48">
      <sortCondition ref="AC16:AC45"/>
    </sortState>
  </autoFilter>
  <sortState xmlns:xlrd2="http://schemas.microsoft.com/office/spreadsheetml/2017/richdata2" ref="B32:D208">
    <sortCondition ref="B175"/>
  </sortState>
  <mergeCells count="7">
    <mergeCell ref="E15:H15"/>
    <mergeCell ref="B12:E12"/>
    <mergeCell ref="Y15:AB15"/>
    <mergeCell ref="I15:L15"/>
    <mergeCell ref="M15:P15"/>
    <mergeCell ref="Q15:T15"/>
    <mergeCell ref="U15:X15"/>
  </mergeCells>
  <pageMargins left="0.70833333333333337" right="0.70833333333333337" top="0.78749999999999998" bottom="0.78749999999999998" header="0.51180555555555551" footer="0.51180555555555551"/>
  <pageSetup paperSize="9" firstPageNumber="0" fitToHeight="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Meisterschaftsauswertung Solo</vt:lpstr>
      <vt:lpstr>Meisterschaftsauswertung Ges</vt:lpstr>
      <vt:lpstr>'Meisterschaftsauswertung Ges'!__xlnm._FilterDatabase</vt:lpstr>
      <vt:lpstr>'Meisterschaftsauswertung Solo'!__xlnm._FilterDatabase</vt:lpstr>
      <vt:lpstr>'Meisterschaftsauswertung Ges'!__xlnm._FilterDatabase_1_1</vt:lpstr>
      <vt:lpstr>'Meisterschaftsauswertung Solo'!__xlnm._FilterDatabase_1_1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Steffen Schmidt</cp:lastModifiedBy>
  <dcterms:created xsi:type="dcterms:W3CDTF">2018-07-13T11:09:09Z</dcterms:created>
  <dcterms:modified xsi:type="dcterms:W3CDTF">2024-10-07T14:10:45Z</dcterms:modified>
</cp:coreProperties>
</file>